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 Documents\Biomass\"/>
    </mc:Choice>
  </mc:AlternateContent>
  <xr:revisionPtr revIDLastSave="0" documentId="13_ncr:1_{3577398F-5966-41F4-A4D2-B693C7EC4E39}" xr6:coauthVersionLast="47" xr6:coauthVersionMax="47" xr10:uidLastSave="{00000000-0000-0000-0000-000000000000}"/>
  <bookViews>
    <workbookView xWindow="-110" yWindow="-110" windowWidth="19420" windowHeight="10420" activeTab="6" xr2:uid="{00000000-000D-0000-FFFF-FFFF00000000}"/>
  </bookViews>
  <sheets>
    <sheet name="Pellets" sheetId="1" r:id="rId1"/>
    <sheet name="FuelWood" sheetId="2" r:id="rId2"/>
    <sheet name="Chips" sheetId="4" r:id="rId3"/>
    <sheet name="Residues" sheetId="5" r:id="rId4"/>
    <sheet name="ChartDataA" sheetId="6" r:id="rId5"/>
    <sheet name="ChartData" sheetId="7" r:id="rId6"/>
    <sheet name="Chart" sheetId="3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07" i="7" l="1"/>
  <c r="A801" i="7"/>
  <c r="A599" i="7"/>
  <c r="A593" i="7"/>
  <c r="A391" i="7"/>
  <c r="A385" i="7"/>
  <c r="A177" i="7"/>
  <c r="A183" i="7"/>
  <c r="FZ14" i="6"/>
  <c r="FY14" i="6"/>
  <c r="FX14" i="6"/>
  <c r="FW14" i="6"/>
  <c r="FV14" i="6"/>
  <c r="FU14" i="6"/>
  <c r="FT14" i="6"/>
  <c r="FS14" i="6"/>
  <c r="FR14" i="6"/>
  <c r="FQ14" i="6"/>
  <c r="FP14" i="6"/>
  <c r="FO14" i="6"/>
  <c r="GK33" i="1"/>
  <c r="GJ33" i="1"/>
  <c r="GI33" i="1"/>
  <c r="GH33" i="1"/>
  <c r="GG33" i="1"/>
  <c r="GF33" i="1"/>
  <c r="GE33" i="1"/>
  <c r="GD33" i="1"/>
  <c r="GC33" i="1"/>
  <c r="GB33" i="1"/>
  <c r="GA33" i="1"/>
  <c r="FZ33" i="1"/>
  <c r="GK32" i="1"/>
  <c r="GJ32" i="1"/>
  <c r="GI32" i="1"/>
  <c r="GH32" i="1"/>
  <c r="GG32" i="1"/>
  <c r="GF32" i="1"/>
  <c r="GE32" i="1"/>
  <c r="GD32" i="1"/>
  <c r="GC32" i="1"/>
  <c r="GB32" i="1"/>
  <c r="GA32" i="1"/>
  <c r="FZ32" i="1"/>
  <c r="GK31" i="1"/>
  <c r="GJ31" i="1"/>
  <c r="GI31" i="1"/>
  <c r="GH31" i="1"/>
  <c r="GG31" i="1"/>
  <c r="GF31" i="1"/>
  <c r="GE31" i="1"/>
  <c r="GD31" i="1"/>
  <c r="GC31" i="1"/>
  <c r="GB31" i="1"/>
  <c r="GA31" i="1"/>
  <c r="FZ31" i="1"/>
  <c r="GK30" i="1"/>
  <c r="GJ30" i="1"/>
  <c r="GI30" i="1"/>
  <c r="GH30" i="1"/>
  <c r="GG30" i="1"/>
  <c r="GF30" i="1"/>
  <c r="GE30" i="1"/>
  <c r="GD30" i="1"/>
  <c r="GC30" i="1"/>
  <c r="GB30" i="1"/>
  <c r="GA30" i="1"/>
  <c r="FZ30" i="1"/>
  <c r="GK29" i="1"/>
  <c r="GJ29" i="1"/>
  <c r="GI29" i="1"/>
  <c r="GH29" i="1"/>
  <c r="GG29" i="1"/>
  <c r="GF29" i="1"/>
  <c r="GE29" i="1"/>
  <c r="GD29" i="1"/>
  <c r="GC29" i="1"/>
  <c r="GB29" i="1"/>
  <c r="GA29" i="1"/>
  <c r="FZ29" i="1"/>
  <c r="GK28" i="1"/>
  <c r="GJ28" i="1"/>
  <c r="GI28" i="1"/>
  <c r="GH28" i="1"/>
  <c r="GG28" i="1"/>
  <c r="GF28" i="1"/>
  <c r="GE28" i="1"/>
  <c r="GD28" i="1"/>
  <c r="GC28" i="1"/>
  <c r="GB28" i="1"/>
  <c r="GA28" i="1"/>
  <c r="FZ28" i="1"/>
  <c r="GK27" i="1"/>
  <c r="GJ27" i="1"/>
  <c r="GI27" i="1"/>
  <c r="GH27" i="1"/>
  <c r="GG27" i="1"/>
  <c r="GF27" i="1"/>
  <c r="GE27" i="1"/>
  <c r="GD27" i="1"/>
  <c r="GC27" i="1"/>
  <c r="GB27" i="1"/>
  <c r="GA27" i="1"/>
  <c r="FZ27" i="1"/>
  <c r="GK26" i="1"/>
  <c r="GJ26" i="1"/>
  <c r="GI26" i="1"/>
  <c r="GH26" i="1"/>
  <c r="GG26" i="1"/>
  <c r="GF26" i="1"/>
  <c r="GE26" i="1"/>
  <c r="GD26" i="1"/>
  <c r="GC26" i="1"/>
  <c r="GB26" i="1"/>
  <c r="GA26" i="1"/>
  <c r="FZ26" i="1"/>
  <c r="GK25" i="1"/>
  <c r="GJ25" i="1"/>
  <c r="GI25" i="1"/>
  <c r="GH25" i="1"/>
  <c r="GG25" i="1"/>
  <c r="GF25" i="1"/>
  <c r="GE25" i="1"/>
  <c r="GD25" i="1"/>
  <c r="GC25" i="1"/>
  <c r="GB25" i="1"/>
  <c r="GA25" i="1"/>
  <c r="FZ25" i="1"/>
  <c r="GK24" i="1"/>
  <c r="GJ24" i="1"/>
  <c r="GI24" i="1"/>
  <c r="GH24" i="1"/>
  <c r="GG24" i="1"/>
  <c r="GF24" i="1"/>
  <c r="GE24" i="1"/>
  <c r="GD24" i="1"/>
  <c r="GC24" i="1"/>
  <c r="GB24" i="1"/>
  <c r="GA24" i="1"/>
  <c r="FZ24" i="1"/>
  <c r="GK23" i="1"/>
  <c r="GJ23" i="1"/>
  <c r="GI23" i="1"/>
  <c r="GH23" i="1"/>
  <c r="GG23" i="1"/>
  <c r="GF23" i="1"/>
  <c r="GE23" i="1"/>
  <c r="GD23" i="1"/>
  <c r="GC23" i="1"/>
  <c r="GB23" i="1"/>
  <c r="GA23" i="1"/>
  <c r="FZ23" i="1"/>
  <c r="GK22" i="1"/>
  <c r="GJ22" i="1"/>
  <c r="GI22" i="1"/>
  <c r="GH22" i="1"/>
  <c r="GG22" i="1"/>
  <c r="GF22" i="1"/>
  <c r="GE22" i="1"/>
  <c r="GD22" i="1"/>
  <c r="GC22" i="1"/>
  <c r="GB22" i="1"/>
  <c r="GA22" i="1"/>
  <c r="FZ22" i="1"/>
  <c r="GK21" i="1"/>
  <c r="GJ21" i="1"/>
  <c r="GI21" i="1"/>
  <c r="GH21" i="1"/>
  <c r="GG21" i="1"/>
  <c r="GF21" i="1"/>
  <c r="GE21" i="1"/>
  <c r="GD21" i="1"/>
  <c r="GC21" i="1"/>
  <c r="GB21" i="1"/>
  <c r="GA21" i="1"/>
  <c r="FZ21" i="1"/>
  <c r="GK20" i="1"/>
  <c r="GJ20" i="1"/>
  <c r="GI20" i="1"/>
  <c r="GH20" i="1"/>
  <c r="GG20" i="1"/>
  <c r="GF20" i="1"/>
  <c r="GE20" i="1"/>
  <c r="GD20" i="1"/>
  <c r="GC20" i="1"/>
  <c r="GB20" i="1"/>
  <c r="GA20" i="1"/>
  <c r="FZ20" i="1"/>
  <c r="GK19" i="1"/>
  <c r="GJ19" i="1"/>
  <c r="GI19" i="1"/>
  <c r="GH19" i="1"/>
  <c r="GG19" i="1"/>
  <c r="GF19" i="1"/>
  <c r="GE19" i="1"/>
  <c r="GD19" i="1"/>
  <c r="GC19" i="1"/>
  <c r="GB19" i="1"/>
  <c r="GA19" i="1"/>
  <c r="FZ19" i="1"/>
  <c r="GK18" i="1"/>
  <c r="GJ18" i="1"/>
  <c r="GI18" i="1"/>
  <c r="GH18" i="1"/>
  <c r="GG18" i="1"/>
  <c r="GF18" i="1"/>
  <c r="GE18" i="1"/>
  <c r="GD18" i="1"/>
  <c r="GC18" i="1"/>
  <c r="GB18" i="1"/>
  <c r="GA18" i="1"/>
  <c r="FZ18" i="1"/>
  <c r="GK17" i="1"/>
  <c r="GJ17" i="1"/>
  <c r="GI17" i="1"/>
  <c r="GH17" i="1"/>
  <c r="GG17" i="1"/>
  <c r="GF17" i="1"/>
  <c r="GE17" i="1"/>
  <c r="GD17" i="1"/>
  <c r="GC17" i="1"/>
  <c r="GB17" i="1"/>
  <c r="GA17" i="1"/>
  <c r="FZ17" i="1"/>
  <c r="GK16" i="1"/>
  <c r="GJ16" i="1"/>
  <c r="GI16" i="1"/>
  <c r="GH16" i="1"/>
  <c r="GG16" i="1"/>
  <c r="GF16" i="1"/>
  <c r="GE16" i="1"/>
  <c r="GD16" i="1"/>
  <c r="GC16" i="1"/>
  <c r="GB16" i="1"/>
  <c r="GA16" i="1"/>
  <c r="FZ16" i="1"/>
  <c r="GK15" i="1"/>
  <c r="GJ15" i="1"/>
  <c r="GI15" i="1"/>
  <c r="GH15" i="1"/>
  <c r="GG15" i="1"/>
  <c r="GF15" i="1"/>
  <c r="GE15" i="1"/>
  <c r="GD15" i="1"/>
  <c r="GC15" i="1"/>
  <c r="GB15" i="1"/>
  <c r="GA15" i="1"/>
  <c r="FZ15" i="1"/>
  <c r="GK14" i="1"/>
  <c r="GJ14" i="1"/>
  <c r="GI14" i="1"/>
  <c r="GH14" i="1"/>
  <c r="GG14" i="1"/>
  <c r="GF14" i="1"/>
  <c r="GE14" i="1"/>
  <c r="GD14" i="1"/>
  <c r="GC14" i="1"/>
  <c r="GB14" i="1"/>
  <c r="GA14" i="1"/>
  <c r="FZ14" i="1"/>
  <c r="GK13" i="1"/>
  <c r="GJ13" i="1"/>
  <c r="GI13" i="1"/>
  <c r="GH13" i="1"/>
  <c r="GG13" i="1"/>
  <c r="GF13" i="1"/>
  <c r="GE13" i="1"/>
  <c r="GD13" i="1"/>
  <c r="GC13" i="1"/>
  <c r="GB13" i="1"/>
  <c r="GA13" i="1"/>
  <c r="FZ13" i="1"/>
  <c r="GK12" i="1"/>
  <c r="GJ12" i="1"/>
  <c r="GI12" i="1"/>
  <c r="GH12" i="1"/>
  <c r="GG12" i="1"/>
  <c r="GF12" i="1"/>
  <c r="GE12" i="1"/>
  <c r="GD12" i="1"/>
  <c r="GC12" i="1"/>
  <c r="GB12" i="1"/>
  <c r="GA12" i="1"/>
  <c r="FZ12" i="1"/>
  <c r="GK11" i="1"/>
  <c r="GJ11" i="1"/>
  <c r="GI11" i="1"/>
  <c r="GH11" i="1"/>
  <c r="GG11" i="1"/>
  <c r="GF11" i="1"/>
  <c r="GE11" i="1"/>
  <c r="GD11" i="1"/>
  <c r="GC11" i="1"/>
  <c r="GB11" i="1"/>
  <c r="GA11" i="1"/>
  <c r="FZ11" i="1"/>
  <c r="GK10" i="1"/>
  <c r="GJ10" i="1"/>
  <c r="GI10" i="1"/>
  <c r="GH10" i="1"/>
  <c r="GG10" i="1"/>
  <c r="GF10" i="1"/>
  <c r="GE10" i="1"/>
  <c r="GD10" i="1"/>
  <c r="GC10" i="1"/>
  <c r="GB10" i="1"/>
  <c r="GA10" i="1"/>
  <c r="FZ10" i="1"/>
  <c r="GK9" i="1"/>
  <c r="GJ9" i="1"/>
  <c r="GI9" i="1"/>
  <c r="GH9" i="1"/>
  <c r="GG9" i="1"/>
  <c r="GF9" i="1"/>
  <c r="GE9" i="1"/>
  <c r="GD9" i="1"/>
  <c r="GC9" i="1"/>
  <c r="GB9" i="1"/>
  <c r="GA9" i="1"/>
  <c r="FZ9" i="1"/>
  <c r="GK8" i="1"/>
  <c r="GJ8" i="1"/>
  <c r="GI8" i="1"/>
  <c r="GH8" i="1"/>
  <c r="GG8" i="1"/>
  <c r="GF8" i="1"/>
  <c r="GE8" i="1"/>
  <c r="GD8" i="1"/>
  <c r="GC8" i="1"/>
  <c r="GB8" i="1"/>
  <c r="GA8" i="1"/>
  <c r="FZ8" i="1"/>
  <c r="GK7" i="1"/>
  <c r="GJ7" i="1"/>
  <c r="GI7" i="1"/>
  <c r="GH7" i="1"/>
  <c r="GG7" i="1"/>
  <c r="GF7" i="1"/>
  <c r="GE7" i="1"/>
  <c r="GD7" i="1"/>
  <c r="GC7" i="1"/>
  <c r="GB7" i="1"/>
  <c r="GA7" i="1"/>
  <c r="FZ7" i="1"/>
  <c r="GK6" i="1"/>
  <c r="GJ6" i="1"/>
  <c r="GI6" i="1"/>
  <c r="GH6" i="1"/>
  <c r="GG6" i="1"/>
  <c r="GF6" i="1"/>
  <c r="GE6" i="1"/>
  <c r="GD6" i="1"/>
  <c r="GC6" i="1"/>
  <c r="GB6" i="1"/>
  <c r="GA6" i="1"/>
  <c r="FZ6" i="1"/>
  <c r="GK4" i="1"/>
  <c r="GJ4" i="1"/>
  <c r="GI4" i="1"/>
  <c r="GH4" i="1"/>
  <c r="GG4" i="1"/>
  <c r="GF4" i="1"/>
  <c r="GE4" i="1"/>
  <c r="GD4" i="1"/>
  <c r="GC4" i="1"/>
  <c r="GB4" i="1"/>
  <c r="GA4" i="1"/>
  <c r="FZ4" i="1"/>
  <c r="GK3" i="1"/>
  <c r="GJ3" i="1"/>
  <c r="GI3" i="1"/>
  <c r="GH3" i="1"/>
  <c r="GG3" i="1"/>
  <c r="GF3" i="1"/>
  <c r="GE3" i="1"/>
  <c r="GD3" i="1"/>
  <c r="GC3" i="1"/>
  <c r="GB3" i="1"/>
  <c r="GA3" i="1"/>
  <c r="FZ3" i="1"/>
  <c r="GK2" i="1"/>
  <c r="GJ2" i="1"/>
  <c r="GI2" i="1"/>
  <c r="GH2" i="1"/>
  <c r="GG2" i="1"/>
  <c r="GF2" i="1"/>
  <c r="GE2" i="1"/>
  <c r="GD2" i="1"/>
  <c r="GC2" i="1"/>
  <c r="GB2" i="1"/>
  <c r="GA2" i="1"/>
  <c r="FZ2" i="1"/>
  <c r="FZ1" i="1"/>
  <c r="GK33" i="2"/>
  <c r="GJ33" i="2"/>
  <c r="GI33" i="2"/>
  <c r="GH33" i="2"/>
  <c r="GG33" i="2"/>
  <c r="GF33" i="2"/>
  <c r="GE33" i="2"/>
  <c r="GD33" i="2"/>
  <c r="GC33" i="2"/>
  <c r="GB33" i="2"/>
  <c r="GA33" i="2"/>
  <c r="FZ33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GK27" i="2"/>
  <c r="GJ27" i="2"/>
  <c r="GI27" i="2"/>
  <c r="GH27" i="2"/>
  <c r="GG27" i="2"/>
  <c r="GF27" i="2"/>
  <c r="GE27" i="2"/>
  <c r="GD27" i="2"/>
  <c r="GC27" i="2"/>
  <c r="GB27" i="2"/>
  <c r="GA27" i="2"/>
  <c r="FZ27" i="2"/>
  <c r="GK26" i="2"/>
  <c r="GJ26" i="2"/>
  <c r="GI26" i="2"/>
  <c r="GH26" i="2"/>
  <c r="GG26" i="2"/>
  <c r="GF26" i="2"/>
  <c r="GE26" i="2"/>
  <c r="GD26" i="2"/>
  <c r="GC26" i="2"/>
  <c r="GB26" i="2"/>
  <c r="GA26" i="2"/>
  <c r="FZ26" i="2"/>
  <c r="GK25" i="2"/>
  <c r="GJ25" i="2"/>
  <c r="GI25" i="2"/>
  <c r="GH25" i="2"/>
  <c r="GG25" i="2"/>
  <c r="GF25" i="2"/>
  <c r="GE25" i="2"/>
  <c r="GD25" i="2"/>
  <c r="GC25" i="2"/>
  <c r="GB25" i="2"/>
  <c r="GA25" i="2"/>
  <c r="FZ25" i="2"/>
  <c r="GK24" i="2"/>
  <c r="GJ24" i="2"/>
  <c r="GI24" i="2"/>
  <c r="GH24" i="2"/>
  <c r="GG24" i="2"/>
  <c r="GF24" i="2"/>
  <c r="GE24" i="2"/>
  <c r="GD24" i="2"/>
  <c r="GC24" i="2"/>
  <c r="GB24" i="2"/>
  <c r="GA24" i="2"/>
  <c r="FZ24" i="2"/>
  <c r="GK23" i="2"/>
  <c r="GJ23" i="2"/>
  <c r="GI23" i="2"/>
  <c r="GH23" i="2"/>
  <c r="GG23" i="2"/>
  <c r="GF23" i="2"/>
  <c r="GE23" i="2"/>
  <c r="GD23" i="2"/>
  <c r="GC23" i="2"/>
  <c r="GB23" i="2"/>
  <c r="GA23" i="2"/>
  <c r="FZ23" i="2"/>
  <c r="GK22" i="2"/>
  <c r="GJ22" i="2"/>
  <c r="GI22" i="2"/>
  <c r="GH22" i="2"/>
  <c r="GG22" i="2"/>
  <c r="GF22" i="2"/>
  <c r="GE22" i="2"/>
  <c r="GD22" i="2"/>
  <c r="GC22" i="2"/>
  <c r="GB22" i="2"/>
  <c r="GA22" i="2"/>
  <c r="FZ22" i="2"/>
  <c r="GK21" i="2"/>
  <c r="GJ21" i="2"/>
  <c r="GI21" i="2"/>
  <c r="GH21" i="2"/>
  <c r="GG21" i="2"/>
  <c r="GF21" i="2"/>
  <c r="GE21" i="2"/>
  <c r="GD21" i="2"/>
  <c r="GC21" i="2"/>
  <c r="GB21" i="2"/>
  <c r="GA21" i="2"/>
  <c r="FZ21" i="2"/>
  <c r="GK20" i="2"/>
  <c r="GJ20" i="2"/>
  <c r="GI20" i="2"/>
  <c r="GH20" i="2"/>
  <c r="GG20" i="2"/>
  <c r="GF20" i="2"/>
  <c r="GE20" i="2"/>
  <c r="GD20" i="2"/>
  <c r="GC20" i="2"/>
  <c r="GB20" i="2"/>
  <c r="GA20" i="2"/>
  <c r="FZ20" i="2"/>
  <c r="GK19" i="2"/>
  <c r="GJ19" i="2"/>
  <c r="GI19" i="2"/>
  <c r="GH19" i="2"/>
  <c r="GG19" i="2"/>
  <c r="GF19" i="2"/>
  <c r="GE19" i="2"/>
  <c r="GD19" i="2"/>
  <c r="GC19" i="2"/>
  <c r="GB19" i="2"/>
  <c r="GA19" i="2"/>
  <c r="FZ19" i="2"/>
  <c r="GK18" i="2"/>
  <c r="GJ18" i="2"/>
  <c r="GI18" i="2"/>
  <c r="GH18" i="2"/>
  <c r="GG18" i="2"/>
  <c r="GF18" i="2"/>
  <c r="GE18" i="2"/>
  <c r="GD18" i="2"/>
  <c r="GC18" i="2"/>
  <c r="GB18" i="2"/>
  <c r="GA18" i="2"/>
  <c r="FZ18" i="2"/>
  <c r="GK17" i="2"/>
  <c r="GJ17" i="2"/>
  <c r="GI17" i="2"/>
  <c r="GH17" i="2"/>
  <c r="GG17" i="2"/>
  <c r="GF17" i="2"/>
  <c r="GE17" i="2"/>
  <c r="GD17" i="2"/>
  <c r="GC17" i="2"/>
  <c r="GB17" i="2"/>
  <c r="GA17" i="2"/>
  <c r="FZ17" i="2"/>
  <c r="GK16" i="2"/>
  <c r="GJ16" i="2"/>
  <c r="GI16" i="2"/>
  <c r="GH16" i="2"/>
  <c r="GG16" i="2"/>
  <c r="GF16" i="2"/>
  <c r="GE16" i="2"/>
  <c r="GD16" i="2"/>
  <c r="GC16" i="2"/>
  <c r="GB16" i="2"/>
  <c r="GA16" i="2"/>
  <c r="FZ16" i="2"/>
  <c r="GK15" i="2"/>
  <c r="GJ15" i="2"/>
  <c r="GI15" i="2"/>
  <c r="GH15" i="2"/>
  <c r="GG15" i="2"/>
  <c r="GF15" i="2"/>
  <c r="GE15" i="2"/>
  <c r="GD15" i="2"/>
  <c r="GC15" i="2"/>
  <c r="GB15" i="2"/>
  <c r="GA15" i="2"/>
  <c r="FZ15" i="2"/>
  <c r="GK14" i="2"/>
  <c r="GJ14" i="2"/>
  <c r="GI14" i="2"/>
  <c r="GH14" i="2"/>
  <c r="GG14" i="2"/>
  <c r="GF14" i="2"/>
  <c r="GE14" i="2"/>
  <c r="GD14" i="2"/>
  <c r="GC14" i="2"/>
  <c r="GB14" i="2"/>
  <c r="GA14" i="2"/>
  <c r="FZ14" i="2"/>
  <c r="GK13" i="2"/>
  <c r="GJ13" i="2"/>
  <c r="GI13" i="2"/>
  <c r="GH13" i="2"/>
  <c r="GG13" i="2"/>
  <c r="GF13" i="2"/>
  <c r="GE13" i="2"/>
  <c r="GD13" i="2"/>
  <c r="GC13" i="2"/>
  <c r="GB13" i="2"/>
  <c r="GA13" i="2"/>
  <c r="FZ13" i="2"/>
  <c r="GK12" i="2"/>
  <c r="GJ12" i="2"/>
  <c r="GI12" i="2"/>
  <c r="GH12" i="2"/>
  <c r="GG12" i="2"/>
  <c r="GF12" i="2"/>
  <c r="GE12" i="2"/>
  <c r="GD12" i="2"/>
  <c r="GC12" i="2"/>
  <c r="GB12" i="2"/>
  <c r="GA12" i="2"/>
  <c r="FZ12" i="2"/>
  <c r="GK11" i="2"/>
  <c r="GJ11" i="2"/>
  <c r="GI11" i="2"/>
  <c r="GH11" i="2"/>
  <c r="GG11" i="2"/>
  <c r="GF11" i="2"/>
  <c r="GE11" i="2"/>
  <c r="GD11" i="2"/>
  <c r="GC11" i="2"/>
  <c r="GB11" i="2"/>
  <c r="GA11" i="2"/>
  <c r="FZ11" i="2"/>
  <c r="GK10" i="2"/>
  <c r="GJ10" i="2"/>
  <c r="GI10" i="2"/>
  <c r="GH10" i="2"/>
  <c r="GG10" i="2"/>
  <c r="GF10" i="2"/>
  <c r="GE10" i="2"/>
  <c r="GD10" i="2"/>
  <c r="GC10" i="2"/>
  <c r="GB10" i="2"/>
  <c r="GA10" i="2"/>
  <c r="FZ10" i="2"/>
  <c r="GK9" i="2"/>
  <c r="GJ9" i="2"/>
  <c r="GI9" i="2"/>
  <c r="GH9" i="2"/>
  <c r="GG9" i="2"/>
  <c r="GF9" i="2"/>
  <c r="GE9" i="2"/>
  <c r="GD9" i="2"/>
  <c r="GC9" i="2"/>
  <c r="GB9" i="2"/>
  <c r="GA9" i="2"/>
  <c r="FZ9" i="2"/>
  <c r="GK8" i="2"/>
  <c r="GJ8" i="2"/>
  <c r="GI8" i="2"/>
  <c r="GH8" i="2"/>
  <c r="GG8" i="2"/>
  <c r="GF8" i="2"/>
  <c r="GE8" i="2"/>
  <c r="GD8" i="2"/>
  <c r="GC8" i="2"/>
  <c r="GB8" i="2"/>
  <c r="GA8" i="2"/>
  <c r="FZ8" i="2"/>
  <c r="GK7" i="2"/>
  <c r="GJ7" i="2"/>
  <c r="GI7" i="2"/>
  <c r="GH7" i="2"/>
  <c r="GG7" i="2"/>
  <c r="GF7" i="2"/>
  <c r="GE7" i="2"/>
  <c r="GD7" i="2"/>
  <c r="GC7" i="2"/>
  <c r="GB7" i="2"/>
  <c r="GA7" i="2"/>
  <c r="FZ7" i="2"/>
  <c r="GK6" i="2"/>
  <c r="GJ6" i="2"/>
  <c r="GI6" i="2"/>
  <c r="GH6" i="2"/>
  <c r="GG6" i="2"/>
  <c r="GF6" i="2"/>
  <c r="GE6" i="2"/>
  <c r="GD6" i="2"/>
  <c r="GC6" i="2"/>
  <c r="GB6" i="2"/>
  <c r="GA6" i="2"/>
  <c r="FZ6" i="2"/>
  <c r="GK4" i="2"/>
  <c r="GJ4" i="2"/>
  <c r="GI4" i="2"/>
  <c r="GH4" i="2"/>
  <c r="GG4" i="2"/>
  <c r="GF4" i="2"/>
  <c r="GE4" i="2"/>
  <c r="GD4" i="2"/>
  <c r="GC4" i="2"/>
  <c r="GB4" i="2"/>
  <c r="GA4" i="2"/>
  <c r="FZ4" i="2"/>
  <c r="GK3" i="2"/>
  <c r="GJ3" i="2"/>
  <c r="GI3" i="2"/>
  <c r="GH3" i="2"/>
  <c r="GG3" i="2"/>
  <c r="GF3" i="2"/>
  <c r="GE3" i="2"/>
  <c r="GD3" i="2"/>
  <c r="GC3" i="2"/>
  <c r="GB3" i="2"/>
  <c r="GA3" i="2"/>
  <c r="FZ3" i="2"/>
  <c r="GK2" i="2"/>
  <c r="GJ2" i="2"/>
  <c r="GI2" i="2"/>
  <c r="GH2" i="2"/>
  <c r="GG2" i="2"/>
  <c r="GF2" i="2"/>
  <c r="GE2" i="2"/>
  <c r="GD2" i="2"/>
  <c r="GC2" i="2"/>
  <c r="GB2" i="2"/>
  <c r="GA2" i="2"/>
  <c r="FZ2" i="2"/>
  <c r="FZ1" i="2"/>
  <c r="GK33" i="4"/>
  <c r="GJ33" i="4"/>
  <c r="GI33" i="4"/>
  <c r="GH33" i="4"/>
  <c r="GG33" i="4"/>
  <c r="GF33" i="4"/>
  <c r="GE33" i="4"/>
  <c r="GD33" i="4"/>
  <c r="GC33" i="4"/>
  <c r="GB33" i="4"/>
  <c r="GA33" i="4"/>
  <c r="FZ33" i="4"/>
  <c r="GK32" i="4"/>
  <c r="GJ32" i="4"/>
  <c r="GI32" i="4"/>
  <c r="GH32" i="4"/>
  <c r="GG32" i="4"/>
  <c r="GF32" i="4"/>
  <c r="GE32" i="4"/>
  <c r="GD32" i="4"/>
  <c r="GC32" i="4"/>
  <c r="GB32" i="4"/>
  <c r="GA32" i="4"/>
  <c r="FZ32" i="4"/>
  <c r="FZ47" i="6" s="1"/>
  <c r="D599" i="7" s="1"/>
  <c r="GK31" i="4"/>
  <c r="GJ31" i="4"/>
  <c r="GI31" i="4"/>
  <c r="GH31" i="4"/>
  <c r="GG31" i="4"/>
  <c r="GF31" i="4"/>
  <c r="GE31" i="4"/>
  <c r="GD31" i="4"/>
  <c r="GC31" i="4"/>
  <c r="GB31" i="4"/>
  <c r="GA31" i="4"/>
  <c r="FZ31" i="4"/>
  <c r="GK30" i="4"/>
  <c r="GJ30" i="4"/>
  <c r="GI30" i="4"/>
  <c r="GH30" i="4"/>
  <c r="GG30" i="4"/>
  <c r="GF30" i="4"/>
  <c r="GE30" i="4"/>
  <c r="GD30" i="4"/>
  <c r="GC30" i="4"/>
  <c r="GB30" i="4"/>
  <c r="GA30" i="4"/>
  <c r="FZ30" i="4"/>
  <c r="GK29" i="4"/>
  <c r="GJ29" i="4"/>
  <c r="GI29" i="4"/>
  <c r="GH29" i="4"/>
  <c r="GG29" i="4"/>
  <c r="GF29" i="4"/>
  <c r="GE29" i="4"/>
  <c r="GD29" i="4"/>
  <c r="GC29" i="4"/>
  <c r="GB29" i="4"/>
  <c r="GA29" i="4"/>
  <c r="FZ29" i="4"/>
  <c r="GK28" i="4"/>
  <c r="GJ28" i="4"/>
  <c r="GI28" i="4"/>
  <c r="GH28" i="4"/>
  <c r="GG28" i="4"/>
  <c r="GF28" i="4"/>
  <c r="GE28" i="4"/>
  <c r="GD28" i="4"/>
  <c r="GC28" i="4"/>
  <c r="GB28" i="4"/>
  <c r="GA28" i="4"/>
  <c r="FZ28" i="4"/>
  <c r="GK27" i="4"/>
  <c r="GJ27" i="4"/>
  <c r="GI27" i="4"/>
  <c r="GH27" i="4"/>
  <c r="GG27" i="4"/>
  <c r="GF27" i="4"/>
  <c r="GE27" i="4"/>
  <c r="GD27" i="4"/>
  <c r="GC27" i="4"/>
  <c r="GB27" i="4"/>
  <c r="GA27" i="4"/>
  <c r="FZ27" i="4"/>
  <c r="GK26" i="4"/>
  <c r="GJ26" i="4"/>
  <c r="GI26" i="4"/>
  <c r="GH26" i="4"/>
  <c r="GG26" i="4"/>
  <c r="GF26" i="4"/>
  <c r="GE26" i="4"/>
  <c r="GD26" i="4"/>
  <c r="GC26" i="4"/>
  <c r="GB26" i="4"/>
  <c r="GA26" i="4"/>
  <c r="FZ26" i="4"/>
  <c r="GK25" i="4"/>
  <c r="GJ25" i="4"/>
  <c r="GI25" i="4"/>
  <c r="GH25" i="4"/>
  <c r="GG25" i="4"/>
  <c r="GF25" i="4"/>
  <c r="GE25" i="4"/>
  <c r="GD25" i="4"/>
  <c r="GC25" i="4"/>
  <c r="GB25" i="4"/>
  <c r="GA25" i="4"/>
  <c r="FZ25" i="4"/>
  <c r="GK24" i="4"/>
  <c r="GJ24" i="4"/>
  <c r="GI24" i="4"/>
  <c r="GH24" i="4"/>
  <c r="GG24" i="4"/>
  <c r="GF24" i="4"/>
  <c r="GE24" i="4"/>
  <c r="GD24" i="4"/>
  <c r="GC24" i="4"/>
  <c r="GB24" i="4"/>
  <c r="GA24" i="4"/>
  <c r="FZ24" i="4"/>
  <c r="GK23" i="4"/>
  <c r="GJ23" i="4"/>
  <c r="GI23" i="4"/>
  <c r="GH23" i="4"/>
  <c r="GG23" i="4"/>
  <c r="GF23" i="4"/>
  <c r="GE23" i="4"/>
  <c r="GD23" i="4"/>
  <c r="GC23" i="4"/>
  <c r="GB23" i="4"/>
  <c r="GA23" i="4"/>
  <c r="FZ23" i="4"/>
  <c r="GK22" i="4"/>
  <c r="GJ22" i="4"/>
  <c r="GI22" i="4"/>
  <c r="GH22" i="4"/>
  <c r="GG22" i="4"/>
  <c r="GF22" i="4"/>
  <c r="GE22" i="4"/>
  <c r="GD22" i="4"/>
  <c r="GC22" i="4"/>
  <c r="GB22" i="4"/>
  <c r="GA22" i="4"/>
  <c r="FZ22" i="4"/>
  <c r="GK21" i="4"/>
  <c r="GJ21" i="4"/>
  <c r="GI21" i="4"/>
  <c r="GH21" i="4"/>
  <c r="GG21" i="4"/>
  <c r="GF21" i="4"/>
  <c r="GE21" i="4"/>
  <c r="GD21" i="4"/>
  <c r="GC21" i="4"/>
  <c r="GB21" i="4"/>
  <c r="GA21" i="4"/>
  <c r="FZ21" i="4"/>
  <c r="GK20" i="4"/>
  <c r="GJ20" i="4"/>
  <c r="GI20" i="4"/>
  <c r="GH20" i="4"/>
  <c r="GG20" i="4"/>
  <c r="GF20" i="4"/>
  <c r="GE20" i="4"/>
  <c r="GD20" i="4"/>
  <c r="GC20" i="4"/>
  <c r="GB20" i="4"/>
  <c r="GA20" i="4"/>
  <c r="FZ20" i="4"/>
  <c r="GK19" i="4"/>
  <c r="GJ19" i="4"/>
  <c r="GI19" i="4"/>
  <c r="GH19" i="4"/>
  <c r="GG19" i="4"/>
  <c r="GF19" i="4"/>
  <c r="GE19" i="4"/>
  <c r="GD19" i="4"/>
  <c r="GC19" i="4"/>
  <c r="GB19" i="4"/>
  <c r="GA19" i="4"/>
  <c r="FZ19" i="4"/>
  <c r="GK18" i="4"/>
  <c r="GJ18" i="4"/>
  <c r="GI18" i="4"/>
  <c r="GH18" i="4"/>
  <c r="GG18" i="4"/>
  <c r="GF18" i="4"/>
  <c r="GE18" i="4"/>
  <c r="GD18" i="4"/>
  <c r="GC18" i="4"/>
  <c r="GB18" i="4"/>
  <c r="GA18" i="4"/>
  <c r="FZ18" i="4"/>
  <c r="GK17" i="4"/>
  <c r="GJ17" i="4"/>
  <c r="GI17" i="4"/>
  <c r="GH17" i="4"/>
  <c r="GG17" i="4"/>
  <c r="GF17" i="4"/>
  <c r="GE17" i="4"/>
  <c r="GD17" i="4"/>
  <c r="GC17" i="4"/>
  <c r="GB17" i="4"/>
  <c r="GA17" i="4"/>
  <c r="FZ17" i="4"/>
  <c r="GK16" i="4"/>
  <c r="GJ16" i="4"/>
  <c r="GI16" i="4"/>
  <c r="GH16" i="4"/>
  <c r="GG16" i="4"/>
  <c r="GF16" i="4"/>
  <c r="GE16" i="4"/>
  <c r="GD16" i="4"/>
  <c r="GC16" i="4"/>
  <c r="GB16" i="4"/>
  <c r="GA16" i="4"/>
  <c r="FZ16" i="4"/>
  <c r="GK15" i="4"/>
  <c r="GJ15" i="4"/>
  <c r="GI15" i="4"/>
  <c r="GH15" i="4"/>
  <c r="GG15" i="4"/>
  <c r="GF15" i="4"/>
  <c r="GE15" i="4"/>
  <c r="GD15" i="4"/>
  <c r="GC15" i="4"/>
  <c r="GB15" i="4"/>
  <c r="GA15" i="4"/>
  <c r="FZ15" i="4"/>
  <c r="GK14" i="4"/>
  <c r="GJ14" i="4"/>
  <c r="GI14" i="4"/>
  <c r="GH14" i="4"/>
  <c r="GG14" i="4"/>
  <c r="GF14" i="4"/>
  <c r="GE14" i="4"/>
  <c r="GD14" i="4"/>
  <c r="GC14" i="4"/>
  <c r="GB14" i="4"/>
  <c r="GA14" i="4"/>
  <c r="FZ14" i="4"/>
  <c r="GK13" i="4"/>
  <c r="GJ13" i="4"/>
  <c r="GI13" i="4"/>
  <c r="GH13" i="4"/>
  <c r="GG13" i="4"/>
  <c r="GF13" i="4"/>
  <c r="GE13" i="4"/>
  <c r="GD13" i="4"/>
  <c r="GC13" i="4"/>
  <c r="GB13" i="4"/>
  <c r="GA13" i="4"/>
  <c r="FZ13" i="4"/>
  <c r="GK12" i="4"/>
  <c r="GJ12" i="4"/>
  <c r="GI12" i="4"/>
  <c r="GH12" i="4"/>
  <c r="GG12" i="4"/>
  <c r="GF12" i="4"/>
  <c r="GE12" i="4"/>
  <c r="GD12" i="4"/>
  <c r="GC12" i="4"/>
  <c r="GB12" i="4"/>
  <c r="GA12" i="4"/>
  <c r="FZ12" i="4"/>
  <c r="GK11" i="4"/>
  <c r="GJ11" i="4"/>
  <c r="GI11" i="4"/>
  <c r="GH11" i="4"/>
  <c r="GG11" i="4"/>
  <c r="GF11" i="4"/>
  <c r="GE11" i="4"/>
  <c r="GD11" i="4"/>
  <c r="GC11" i="4"/>
  <c r="GB11" i="4"/>
  <c r="GA11" i="4"/>
  <c r="FZ11" i="4"/>
  <c r="GK10" i="4"/>
  <c r="GJ10" i="4"/>
  <c r="GI10" i="4"/>
  <c r="GH10" i="4"/>
  <c r="GG10" i="4"/>
  <c r="GF10" i="4"/>
  <c r="GE10" i="4"/>
  <c r="GD10" i="4"/>
  <c r="GC10" i="4"/>
  <c r="GB10" i="4"/>
  <c r="GA10" i="4"/>
  <c r="FZ10" i="4"/>
  <c r="GK9" i="4"/>
  <c r="GJ9" i="4"/>
  <c r="GI9" i="4"/>
  <c r="GH9" i="4"/>
  <c r="GG9" i="4"/>
  <c r="GF9" i="4"/>
  <c r="GE9" i="4"/>
  <c r="GD9" i="4"/>
  <c r="GC9" i="4"/>
  <c r="GB9" i="4"/>
  <c r="GA9" i="4"/>
  <c r="FZ9" i="4"/>
  <c r="GK8" i="4"/>
  <c r="GJ8" i="4"/>
  <c r="GI8" i="4"/>
  <c r="GH8" i="4"/>
  <c r="GG8" i="4"/>
  <c r="GF8" i="4"/>
  <c r="GE8" i="4"/>
  <c r="GD8" i="4"/>
  <c r="GC8" i="4"/>
  <c r="GB8" i="4"/>
  <c r="GA8" i="4"/>
  <c r="FZ8" i="4"/>
  <c r="GK7" i="4"/>
  <c r="GJ7" i="4"/>
  <c r="GI7" i="4"/>
  <c r="GH7" i="4"/>
  <c r="GG7" i="4"/>
  <c r="GF7" i="4"/>
  <c r="GE7" i="4"/>
  <c r="GD7" i="4"/>
  <c r="GC7" i="4"/>
  <c r="GB7" i="4"/>
  <c r="GA7" i="4"/>
  <c r="FZ7" i="4"/>
  <c r="GK6" i="4"/>
  <c r="GJ6" i="4"/>
  <c r="GI6" i="4"/>
  <c r="GH6" i="4"/>
  <c r="GG6" i="4"/>
  <c r="GF6" i="4"/>
  <c r="GE6" i="4"/>
  <c r="GD6" i="4"/>
  <c r="GC6" i="4"/>
  <c r="GB6" i="4"/>
  <c r="GA6" i="4"/>
  <c r="FZ6" i="4"/>
  <c r="GK4" i="4"/>
  <c r="GJ4" i="4"/>
  <c r="GI4" i="4"/>
  <c r="GH4" i="4"/>
  <c r="GG4" i="4"/>
  <c r="GF4" i="4"/>
  <c r="GE4" i="4"/>
  <c r="GD4" i="4"/>
  <c r="GC4" i="4"/>
  <c r="GB4" i="4"/>
  <c r="GA4" i="4"/>
  <c r="FZ4" i="4"/>
  <c r="FZ42" i="6" s="1"/>
  <c r="FZ45" i="6" s="1"/>
  <c r="B599" i="7" s="1"/>
  <c r="GK3" i="4"/>
  <c r="GJ3" i="4"/>
  <c r="GI3" i="4"/>
  <c r="GH3" i="4"/>
  <c r="GG3" i="4"/>
  <c r="GF3" i="4"/>
  <c r="GE3" i="4"/>
  <c r="GD3" i="4"/>
  <c r="GC3" i="4"/>
  <c r="GB3" i="4"/>
  <c r="GA3" i="4"/>
  <c r="FZ3" i="4"/>
  <c r="GK2" i="4"/>
  <c r="GJ2" i="4"/>
  <c r="GI2" i="4"/>
  <c r="GH2" i="4"/>
  <c r="GG2" i="4"/>
  <c r="GF2" i="4"/>
  <c r="GE2" i="4"/>
  <c r="GD2" i="4"/>
  <c r="GC2" i="4"/>
  <c r="GB2" i="4"/>
  <c r="GA2" i="4"/>
  <c r="FZ2" i="4"/>
  <c r="FZ1" i="4"/>
  <c r="GK33" i="5"/>
  <c r="GJ33" i="5"/>
  <c r="GI33" i="5"/>
  <c r="GH33" i="5"/>
  <c r="GG33" i="5"/>
  <c r="GF33" i="5"/>
  <c r="GE33" i="5"/>
  <c r="GD33" i="5"/>
  <c r="GC33" i="5"/>
  <c r="GB33" i="5"/>
  <c r="GA33" i="5"/>
  <c r="FZ33" i="5"/>
  <c r="GK32" i="5"/>
  <c r="GJ32" i="5"/>
  <c r="GI32" i="5"/>
  <c r="GH32" i="5"/>
  <c r="GG32" i="5"/>
  <c r="GF32" i="5"/>
  <c r="GE32" i="5"/>
  <c r="GD32" i="5"/>
  <c r="GC32" i="5"/>
  <c r="GB32" i="5"/>
  <c r="GA32" i="5"/>
  <c r="FZ32" i="5"/>
  <c r="GK31" i="5"/>
  <c r="GJ31" i="5"/>
  <c r="GI31" i="5"/>
  <c r="GH31" i="5"/>
  <c r="GG31" i="5"/>
  <c r="GF31" i="5"/>
  <c r="GE31" i="5"/>
  <c r="GD31" i="5"/>
  <c r="GC31" i="5"/>
  <c r="GB31" i="5"/>
  <c r="GA31" i="5"/>
  <c r="FZ31" i="5"/>
  <c r="GK30" i="5"/>
  <c r="GJ30" i="5"/>
  <c r="GI30" i="5"/>
  <c r="GH30" i="5"/>
  <c r="GG30" i="5"/>
  <c r="GF30" i="5"/>
  <c r="GE30" i="5"/>
  <c r="GD30" i="5"/>
  <c r="GC30" i="5"/>
  <c r="GB30" i="5"/>
  <c r="GA30" i="5"/>
  <c r="FZ30" i="5"/>
  <c r="GK29" i="5"/>
  <c r="GJ29" i="5"/>
  <c r="GI29" i="5"/>
  <c r="GH29" i="5"/>
  <c r="GG29" i="5"/>
  <c r="GF29" i="5"/>
  <c r="GE29" i="5"/>
  <c r="GD29" i="5"/>
  <c r="GC29" i="5"/>
  <c r="GB29" i="5"/>
  <c r="GA29" i="5"/>
  <c r="FZ29" i="5"/>
  <c r="GK28" i="5"/>
  <c r="GJ28" i="5"/>
  <c r="GI28" i="5"/>
  <c r="GH28" i="5"/>
  <c r="GG28" i="5"/>
  <c r="GF28" i="5"/>
  <c r="GE28" i="5"/>
  <c r="GD28" i="5"/>
  <c r="GC28" i="5"/>
  <c r="GB28" i="5"/>
  <c r="GA28" i="5"/>
  <c r="FZ28" i="5"/>
  <c r="GK27" i="5"/>
  <c r="GJ27" i="5"/>
  <c r="GI27" i="5"/>
  <c r="GH27" i="5"/>
  <c r="GG27" i="5"/>
  <c r="GF27" i="5"/>
  <c r="GE27" i="5"/>
  <c r="GD27" i="5"/>
  <c r="GC27" i="5"/>
  <c r="GB27" i="5"/>
  <c r="GA27" i="5"/>
  <c r="FZ27" i="5"/>
  <c r="GK26" i="5"/>
  <c r="GJ26" i="5"/>
  <c r="GI26" i="5"/>
  <c r="GH26" i="5"/>
  <c r="GG26" i="5"/>
  <c r="GF26" i="5"/>
  <c r="GE26" i="5"/>
  <c r="GD26" i="5"/>
  <c r="GC26" i="5"/>
  <c r="GB26" i="5"/>
  <c r="GA26" i="5"/>
  <c r="FZ26" i="5"/>
  <c r="GK25" i="5"/>
  <c r="GJ25" i="5"/>
  <c r="GI25" i="5"/>
  <c r="GH25" i="5"/>
  <c r="GG25" i="5"/>
  <c r="GF25" i="5"/>
  <c r="GE25" i="5"/>
  <c r="GD25" i="5"/>
  <c r="GC25" i="5"/>
  <c r="GB25" i="5"/>
  <c r="GA25" i="5"/>
  <c r="FZ25" i="5"/>
  <c r="GK24" i="5"/>
  <c r="GJ24" i="5"/>
  <c r="GI24" i="5"/>
  <c r="GH24" i="5"/>
  <c r="GG24" i="5"/>
  <c r="GF24" i="5"/>
  <c r="GE24" i="5"/>
  <c r="GD24" i="5"/>
  <c r="GC24" i="5"/>
  <c r="GB24" i="5"/>
  <c r="GA24" i="5"/>
  <c r="FZ24" i="5"/>
  <c r="GK23" i="5"/>
  <c r="GJ23" i="5"/>
  <c r="GI23" i="5"/>
  <c r="GH23" i="5"/>
  <c r="GG23" i="5"/>
  <c r="GF23" i="5"/>
  <c r="GE23" i="5"/>
  <c r="GD23" i="5"/>
  <c r="GC23" i="5"/>
  <c r="GB23" i="5"/>
  <c r="GA23" i="5"/>
  <c r="FZ23" i="5"/>
  <c r="GK22" i="5"/>
  <c r="GJ22" i="5"/>
  <c r="GI22" i="5"/>
  <c r="GH22" i="5"/>
  <c r="GG22" i="5"/>
  <c r="GF22" i="5"/>
  <c r="GE22" i="5"/>
  <c r="GD22" i="5"/>
  <c r="GC22" i="5"/>
  <c r="GB22" i="5"/>
  <c r="GA22" i="5"/>
  <c r="FZ22" i="5"/>
  <c r="GK21" i="5"/>
  <c r="GJ21" i="5"/>
  <c r="GI21" i="5"/>
  <c r="GH21" i="5"/>
  <c r="GG21" i="5"/>
  <c r="GF21" i="5"/>
  <c r="GE21" i="5"/>
  <c r="GD21" i="5"/>
  <c r="GC21" i="5"/>
  <c r="GB21" i="5"/>
  <c r="GA21" i="5"/>
  <c r="FZ21" i="5"/>
  <c r="GK20" i="5"/>
  <c r="GJ20" i="5"/>
  <c r="GI20" i="5"/>
  <c r="GH20" i="5"/>
  <c r="GG20" i="5"/>
  <c r="GF20" i="5"/>
  <c r="GE20" i="5"/>
  <c r="GD20" i="5"/>
  <c r="GC20" i="5"/>
  <c r="GB20" i="5"/>
  <c r="GA20" i="5"/>
  <c r="FZ20" i="5"/>
  <c r="GK19" i="5"/>
  <c r="GJ19" i="5"/>
  <c r="GI19" i="5"/>
  <c r="GH19" i="5"/>
  <c r="GG19" i="5"/>
  <c r="GF19" i="5"/>
  <c r="GE19" i="5"/>
  <c r="GD19" i="5"/>
  <c r="GC19" i="5"/>
  <c r="GB19" i="5"/>
  <c r="GA19" i="5"/>
  <c r="FZ19" i="5"/>
  <c r="GK18" i="5"/>
  <c r="GJ18" i="5"/>
  <c r="GI18" i="5"/>
  <c r="GH18" i="5"/>
  <c r="GG18" i="5"/>
  <c r="GF18" i="5"/>
  <c r="GE18" i="5"/>
  <c r="GD18" i="5"/>
  <c r="GC18" i="5"/>
  <c r="GB18" i="5"/>
  <c r="GA18" i="5"/>
  <c r="FZ18" i="5"/>
  <c r="GK17" i="5"/>
  <c r="GJ17" i="5"/>
  <c r="GI17" i="5"/>
  <c r="GH17" i="5"/>
  <c r="GG17" i="5"/>
  <c r="GF17" i="5"/>
  <c r="GE17" i="5"/>
  <c r="GD17" i="5"/>
  <c r="GC17" i="5"/>
  <c r="GB17" i="5"/>
  <c r="GA17" i="5"/>
  <c r="FZ17" i="5"/>
  <c r="GK16" i="5"/>
  <c r="GJ16" i="5"/>
  <c r="GI16" i="5"/>
  <c r="GH16" i="5"/>
  <c r="GG16" i="5"/>
  <c r="GF16" i="5"/>
  <c r="GE16" i="5"/>
  <c r="GD16" i="5"/>
  <c r="GC16" i="5"/>
  <c r="GB16" i="5"/>
  <c r="GA16" i="5"/>
  <c r="FZ16" i="5"/>
  <c r="GK15" i="5"/>
  <c r="GJ15" i="5"/>
  <c r="GI15" i="5"/>
  <c r="GH15" i="5"/>
  <c r="GG15" i="5"/>
  <c r="GF15" i="5"/>
  <c r="GE15" i="5"/>
  <c r="GD15" i="5"/>
  <c r="GC15" i="5"/>
  <c r="GB15" i="5"/>
  <c r="GA15" i="5"/>
  <c r="FZ15" i="5"/>
  <c r="GK14" i="5"/>
  <c r="GJ14" i="5"/>
  <c r="GI14" i="5"/>
  <c r="GH14" i="5"/>
  <c r="GG14" i="5"/>
  <c r="GF14" i="5"/>
  <c r="GE14" i="5"/>
  <c r="GD14" i="5"/>
  <c r="GC14" i="5"/>
  <c r="GB14" i="5"/>
  <c r="GA14" i="5"/>
  <c r="FZ14" i="5"/>
  <c r="GK13" i="5"/>
  <c r="GJ13" i="5"/>
  <c r="GI13" i="5"/>
  <c r="GH13" i="5"/>
  <c r="GG13" i="5"/>
  <c r="GF13" i="5"/>
  <c r="GE13" i="5"/>
  <c r="GD13" i="5"/>
  <c r="GC13" i="5"/>
  <c r="GB13" i="5"/>
  <c r="GA13" i="5"/>
  <c r="FZ13" i="5"/>
  <c r="GK12" i="5"/>
  <c r="GJ12" i="5"/>
  <c r="GI12" i="5"/>
  <c r="GH12" i="5"/>
  <c r="GG12" i="5"/>
  <c r="GF12" i="5"/>
  <c r="GE12" i="5"/>
  <c r="GD12" i="5"/>
  <c r="GC12" i="5"/>
  <c r="GB12" i="5"/>
  <c r="GA12" i="5"/>
  <c r="FZ12" i="5"/>
  <c r="GK11" i="5"/>
  <c r="GJ11" i="5"/>
  <c r="GI11" i="5"/>
  <c r="GH11" i="5"/>
  <c r="GG11" i="5"/>
  <c r="GF11" i="5"/>
  <c r="GE11" i="5"/>
  <c r="GD11" i="5"/>
  <c r="GC11" i="5"/>
  <c r="GB11" i="5"/>
  <c r="GA11" i="5"/>
  <c r="FZ11" i="5"/>
  <c r="GK10" i="5"/>
  <c r="GJ10" i="5"/>
  <c r="GI10" i="5"/>
  <c r="GH10" i="5"/>
  <c r="GG10" i="5"/>
  <c r="GF10" i="5"/>
  <c r="GE10" i="5"/>
  <c r="GD10" i="5"/>
  <c r="GC10" i="5"/>
  <c r="GB10" i="5"/>
  <c r="GA10" i="5"/>
  <c r="FZ10" i="5"/>
  <c r="GK9" i="5"/>
  <c r="GJ9" i="5"/>
  <c r="GI9" i="5"/>
  <c r="GH9" i="5"/>
  <c r="GG9" i="5"/>
  <c r="GF9" i="5"/>
  <c r="GE9" i="5"/>
  <c r="GD9" i="5"/>
  <c r="GC9" i="5"/>
  <c r="GB9" i="5"/>
  <c r="GA9" i="5"/>
  <c r="FZ9" i="5"/>
  <c r="GK8" i="5"/>
  <c r="GJ8" i="5"/>
  <c r="GI8" i="5"/>
  <c r="GH8" i="5"/>
  <c r="GG8" i="5"/>
  <c r="GF8" i="5"/>
  <c r="GE8" i="5"/>
  <c r="GD8" i="5"/>
  <c r="GC8" i="5"/>
  <c r="GB8" i="5"/>
  <c r="GA8" i="5"/>
  <c r="FZ8" i="5"/>
  <c r="GK7" i="5"/>
  <c r="GJ7" i="5"/>
  <c r="GI7" i="5"/>
  <c r="GH7" i="5"/>
  <c r="GG7" i="5"/>
  <c r="GF7" i="5"/>
  <c r="GE7" i="5"/>
  <c r="GD7" i="5"/>
  <c r="GC7" i="5"/>
  <c r="GB7" i="5"/>
  <c r="GA7" i="5"/>
  <c r="FZ7" i="5"/>
  <c r="GK6" i="5"/>
  <c r="GJ6" i="5"/>
  <c r="GI6" i="5"/>
  <c r="GH6" i="5"/>
  <c r="GG6" i="5"/>
  <c r="GF6" i="5"/>
  <c r="GE6" i="5"/>
  <c r="GD6" i="5"/>
  <c r="GC6" i="5"/>
  <c r="GB6" i="5"/>
  <c r="GA6" i="5"/>
  <c r="FZ6" i="5"/>
  <c r="GK4" i="5"/>
  <c r="GJ4" i="5"/>
  <c r="GI4" i="5"/>
  <c r="GH4" i="5"/>
  <c r="GG4" i="5"/>
  <c r="GF4" i="5"/>
  <c r="GE4" i="5"/>
  <c r="GD4" i="5"/>
  <c r="GC4" i="5"/>
  <c r="GB4" i="5"/>
  <c r="GA4" i="5"/>
  <c r="FZ4" i="5"/>
  <c r="GK3" i="5"/>
  <c r="GJ3" i="5"/>
  <c r="GI3" i="5"/>
  <c r="GH3" i="5"/>
  <c r="GG3" i="5"/>
  <c r="GF3" i="5"/>
  <c r="GE3" i="5"/>
  <c r="GD3" i="5"/>
  <c r="GC3" i="5"/>
  <c r="GB3" i="5"/>
  <c r="GA3" i="5"/>
  <c r="FZ3" i="5"/>
  <c r="GK2" i="5"/>
  <c r="GJ2" i="5"/>
  <c r="GI2" i="5"/>
  <c r="GH2" i="5"/>
  <c r="GG2" i="5"/>
  <c r="GF2" i="5"/>
  <c r="GE2" i="5"/>
  <c r="GD2" i="5"/>
  <c r="GC2" i="5"/>
  <c r="GB2" i="5"/>
  <c r="GA2" i="5"/>
  <c r="FZ2" i="5"/>
  <c r="FZ1" i="5"/>
  <c r="A795" i="7"/>
  <c r="A789" i="7"/>
  <c r="A587" i="7"/>
  <c r="A581" i="7"/>
  <c r="A373" i="7"/>
  <c r="A379" i="7"/>
  <c r="A171" i="7"/>
  <c r="A165" i="7"/>
  <c r="FN14" i="6"/>
  <c r="FM14" i="6"/>
  <c r="FL14" i="6"/>
  <c r="FK14" i="6"/>
  <c r="FJ14" i="6"/>
  <c r="FI14" i="6"/>
  <c r="FH14" i="6"/>
  <c r="FG14" i="6"/>
  <c r="FF14" i="6"/>
  <c r="FE14" i="6"/>
  <c r="FD14" i="6"/>
  <c r="FC14" i="6"/>
  <c r="FY33" i="2"/>
  <c r="FX33" i="2"/>
  <c r="FW33" i="2"/>
  <c r="FV33" i="2"/>
  <c r="FU33" i="2"/>
  <c r="FT33" i="2"/>
  <c r="FS33" i="2"/>
  <c r="FR33" i="2"/>
  <c r="FQ33" i="2"/>
  <c r="FP33" i="2"/>
  <c r="FO33" i="2"/>
  <c r="FN33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Y27" i="2"/>
  <c r="FX27" i="2"/>
  <c r="FW27" i="2"/>
  <c r="FV27" i="2"/>
  <c r="FU27" i="2"/>
  <c r="FT27" i="2"/>
  <c r="FS27" i="2"/>
  <c r="FR27" i="2"/>
  <c r="FQ27" i="2"/>
  <c r="FP27" i="2"/>
  <c r="FO27" i="2"/>
  <c r="FN27" i="2"/>
  <c r="FY26" i="2"/>
  <c r="FX26" i="2"/>
  <c r="FW26" i="2"/>
  <c r="FV26" i="2"/>
  <c r="FU26" i="2"/>
  <c r="FT26" i="2"/>
  <c r="FS26" i="2"/>
  <c r="FR26" i="2"/>
  <c r="FQ26" i="2"/>
  <c r="FP26" i="2"/>
  <c r="FO26" i="2"/>
  <c r="FN26" i="2"/>
  <c r="FY25" i="2"/>
  <c r="FX25" i="2"/>
  <c r="FW25" i="2"/>
  <c r="FV25" i="2"/>
  <c r="FU25" i="2"/>
  <c r="FT25" i="2"/>
  <c r="FS25" i="2"/>
  <c r="FR25" i="2"/>
  <c r="FQ25" i="2"/>
  <c r="FP25" i="2"/>
  <c r="FO25" i="2"/>
  <c r="FN25" i="2"/>
  <c r="FY24" i="2"/>
  <c r="FX24" i="2"/>
  <c r="FW24" i="2"/>
  <c r="FV24" i="2"/>
  <c r="FU24" i="2"/>
  <c r="FT24" i="2"/>
  <c r="FS24" i="2"/>
  <c r="FR24" i="2"/>
  <c r="FQ24" i="2"/>
  <c r="FP24" i="2"/>
  <c r="FO24" i="2"/>
  <c r="FN24" i="2"/>
  <c r="FY23" i="2"/>
  <c r="FX23" i="2"/>
  <c r="FW23" i="2"/>
  <c r="FV23" i="2"/>
  <c r="FU23" i="2"/>
  <c r="FT23" i="2"/>
  <c r="FS23" i="2"/>
  <c r="FR23" i="2"/>
  <c r="FQ23" i="2"/>
  <c r="FP23" i="2"/>
  <c r="FO23" i="2"/>
  <c r="FN23" i="2"/>
  <c r="FY22" i="2"/>
  <c r="FX22" i="2"/>
  <c r="FW22" i="2"/>
  <c r="FV22" i="2"/>
  <c r="FU22" i="2"/>
  <c r="FT22" i="2"/>
  <c r="FS22" i="2"/>
  <c r="FR22" i="2"/>
  <c r="FQ22" i="2"/>
  <c r="FP22" i="2"/>
  <c r="FO22" i="2"/>
  <c r="FN22" i="2"/>
  <c r="FY21" i="2"/>
  <c r="FX21" i="2"/>
  <c r="FW21" i="2"/>
  <c r="FV21" i="2"/>
  <c r="FU21" i="2"/>
  <c r="FT21" i="2"/>
  <c r="FS21" i="2"/>
  <c r="FR21" i="2"/>
  <c r="FQ21" i="2"/>
  <c r="FP21" i="2"/>
  <c r="FO21" i="2"/>
  <c r="FN21" i="2"/>
  <c r="FY20" i="2"/>
  <c r="FX20" i="2"/>
  <c r="FW20" i="2"/>
  <c r="FV20" i="2"/>
  <c r="FU20" i="2"/>
  <c r="FT20" i="2"/>
  <c r="FS20" i="2"/>
  <c r="FR20" i="2"/>
  <c r="FQ20" i="2"/>
  <c r="FP20" i="2"/>
  <c r="FO20" i="2"/>
  <c r="FN20" i="2"/>
  <c r="FY19" i="2"/>
  <c r="FX19" i="2"/>
  <c r="FW19" i="2"/>
  <c r="FV19" i="2"/>
  <c r="FU19" i="2"/>
  <c r="FT19" i="2"/>
  <c r="FS19" i="2"/>
  <c r="FR19" i="2"/>
  <c r="FQ19" i="2"/>
  <c r="FP19" i="2"/>
  <c r="FO19" i="2"/>
  <c r="FN19" i="2"/>
  <c r="FY18" i="2"/>
  <c r="FX18" i="2"/>
  <c r="FW18" i="2"/>
  <c r="FV18" i="2"/>
  <c r="FU18" i="2"/>
  <c r="FT18" i="2"/>
  <c r="FS18" i="2"/>
  <c r="FR18" i="2"/>
  <c r="FQ18" i="2"/>
  <c r="FP18" i="2"/>
  <c r="FO18" i="2"/>
  <c r="FN18" i="2"/>
  <c r="FY17" i="2"/>
  <c r="FX17" i="2"/>
  <c r="FW17" i="2"/>
  <c r="FV17" i="2"/>
  <c r="FU17" i="2"/>
  <c r="FT17" i="2"/>
  <c r="FS17" i="2"/>
  <c r="FR17" i="2"/>
  <c r="FQ17" i="2"/>
  <c r="FP17" i="2"/>
  <c r="FO17" i="2"/>
  <c r="FN17" i="2"/>
  <c r="FY16" i="2"/>
  <c r="FX16" i="2"/>
  <c r="FW16" i="2"/>
  <c r="FV16" i="2"/>
  <c r="FU16" i="2"/>
  <c r="FT16" i="2"/>
  <c r="FS16" i="2"/>
  <c r="FR16" i="2"/>
  <c r="FQ16" i="2"/>
  <c r="FP16" i="2"/>
  <c r="FO16" i="2"/>
  <c r="FN16" i="2"/>
  <c r="FY15" i="2"/>
  <c r="FX15" i="2"/>
  <c r="FW15" i="2"/>
  <c r="FV15" i="2"/>
  <c r="FU15" i="2"/>
  <c r="FT15" i="2"/>
  <c r="FS15" i="2"/>
  <c r="FR15" i="2"/>
  <c r="FQ15" i="2"/>
  <c r="FP15" i="2"/>
  <c r="FO15" i="2"/>
  <c r="FN15" i="2"/>
  <c r="FY14" i="2"/>
  <c r="FX14" i="2"/>
  <c r="FW14" i="2"/>
  <c r="FV14" i="2"/>
  <c r="FU14" i="2"/>
  <c r="FT14" i="2"/>
  <c r="FS14" i="2"/>
  <c r="FR14" i="2"/>
  <c r="FQ14" i="2"/>
  <c r="FP14" i="2"/>
  <c r="FO14" i="2"/>
  <c r="FN14" i="2"/>
  <c r="FY13" i="2"/>
  <c r="FX13" i="2"/>
  <c r="FW13" i="2"/>
  <c r="FV13" i="2"/>
  <c r="FU13" i="2"/>
  <c r="FT13" i="2"/>
  <c r="FS13" i="2"/>
  <c r="FR13" i="2"/>
  <c r="FQ13" i="2"/>
  <c r="FP13" i="2"/>
  <c r="FO13" i="2"/>
  <c r="FN13" i="2"/>
  <c r="FY12" i="2"/>
  <c r="FX12" i="2"/>
  <c r="FW12" i="2"/>
  <c r="FV12" i="2"/>
  <c r="FU12" i="2"/>
  <c r="FT12" i="2"/>
  <c r="FS12" i="2"/>
  <c r="FR12" i="2"/>
  <c r="FQ12" i="2"/>
  <c r="FP12" i="2"/>
  <c r="FO12" i="2"/>
  <c r="FN12" i="2"/>
  <c r="FY11" i="2"/>
  <c r="FX11" i="2"/>
  <c r="FW11" i="2"/>
  <c r="FV11" i="2"/>
  <c r="FU11" i="2"/>
  <c r="FT11" i="2"/>
  <c r="FS11" i="2"/>
  <c r="FR11" i="2"/>
  <c r="FQ11" i="2"/>
  <c r="FP11" i="2"/>
  <c r="FO11" i="2"/>
  <c r="FN11" i="2"/>
  <c r="FY10" i="2"/>
  <c r="FX10" i="2"/>
  <c r="FW10" i="2"/>
  <c r="FV10" i="2"/>
  <c r="FU10" i="2"/>
  <c r="FT10" i="2"/>
  <c r="FS10" i="2"/>
  <c r="FR10" i="2"/>
  <c r="FQ10" i="2"/>
  <c r="FP10" i="2"/>
  <c r="FO10" i="2"/>
  <c r="FN10" i="2"/>
  <c r="FY9" i="2"/>
  <c r="FX9" i="2"/>
  <c r="FW9" i="2"/>
  <c r="FV9" i="2"/>
  <c r="FU9" i="2"/>
  <c r="FT9" i="2"/>
  <c r="FS9" i="2"/>
  <c r="FR9" i="2"/>
  <c r="FQ9" i="2"/>
  <c r="FP9" i="2"/>
  <c r="FO9" i="2"/>
  <c r="FN9" i="2"/>
  <c r="FY8" i="2"/>
  <c r="FX8" i="2"/>
  <c r="FW8" i="2"/>
  <c r="FV8" i="2"/>
  <c r="FU8" i="2"/>
  <c r="FT8" i="2"/>
  <c r="FS8" i="2"/>
  <c r="FR8" i="2"/>
  <c r="FQ8" i="2"/>
  <c r="FP8" i="2"/>
  <c r="FO8" i="2"/>
  <c r="FN8" i="2"/>
  <c r="FY7" i="2"/>
  <c r="FX7" i="2"/>
  <c r="FW7" i="2"/>
  <c r="FV7" i="2"/>
  <c r="FU7" i="2"/>
  <c r="FT7" i="2"/>
  <c r="FS7" i="2"/>
  <c r="FR7" i="2"/>
  <c r="FQ7" i="2"/>
  <c r="FP7" i="2"/>
  <c r="FO7" i="2"/>
  <c r="FN7" i="2"/>
  <c r="FY6" i="2"/>
  <c r="FX6" i="2"/>
  <c r="FW6" i="2"/>
  <c r="FV6" i="2"/>
  <c r="FU6" i="2"/>
  <c r="FT6" i="2"/>
  <c r="FS6" i="2"/>
  <c r="FR6" i="2"/>
  <c r="FQ6" i="2"/>
  <c r="FP6" i="2"/>
  <c r="FO6" i="2"/>
  <c r="FN6" i="2"/>
  <c r="FY4" i="2"/>
  <c r="FX4" i="2"/>
  <c r="FW4" i="2"/>
  <c r="FV4" i="2"/>
  <c r="FU4" i="2"/>
  <c r="FT4" i="2"/>
  <c r="FS4" i="2"/>
  <c r="FR4" i="2"/>
  <c r="FQ4" i="2"/>
  <c r="FP4" i="2"/>
  <c r="FO4" i="2"/>
  <c r="FN4" i="2"/>
  <c r="FY3" i="2"/>
  <c r="FX3" i="2"/>
  <c r="FW3" i="2"/>
  <c r="FV3" i="2"/>
  <c r="FU3" i="2"/>
  <c r="FT3" i="2"/>
  <c r="FS3" i="2"/>
  <c r="FR3" i="2"/>
  <c r="FQ3" i="2"/>
  <c r="FP3" i="2"/>
  <c r="FO3" i="2"/>
  <c r="FN3" i="2"/>
  <c r="FY2" i="2"/>
  <c r="FX2" i="2"/>
  <c r="FW2" i="2"/>
  <c r="FV2" i="2"/>
  <c r="FU2" i="2"/>
  <c r="FT2" i="2"/>
  <c r="FS2" i="2"/>
  <c r="FR2" i="2"/>
  <c r="FQ2" i="2"/>
  <c r="FP2" i="2"/>
  <c r="FO2" i="2"/>
  <c r="FN2" i="2"/>
  <c r="FN1" i="2"/>
  <c r="FY33" i="4"/>
  <c r="FX33" i="4"/>
  <c r="FW33" i="4"/>
  <c r="FV33" i="4"/>
  <c r="FU33" i="4"/>
  <c r="FT33" i="4"/>
  <c r="FS33" i="4"/>
  <c r="FR33" i="4"/>
  <c r="FQ33" i="4"/>
  <c r="FP33" i="4"/>
  <c r="FO33" i="4"/>
  <c r="FN33" i="4"/>
  <c r="FY32" i="4"/>
  <c r="FX32" i="4"/>
  <c r="FW32" i="4"/>
  <c r="FV32" i="4"/>
  <c r="FU32" i="4"/>
  <c r="FT32" i="4"/>
  <c r="FS32" i="4"/>
  <c r="FR32" i="4"/>
  <c r="FQ32" i="4"/>
  <c r="FP32" i="4"/>
  <c r="FO32" i="4"/>
  <c r="FN32" i="4"/>
  <c r="FY31" i="4"/>
  <c r="FX31" i="4"/>
  <c r="FW31" i="4"/>
  <c r="FV31" i="4"/>
  <c r="FU31" i="4"/>
  <c r="FT31" i="4"/>
  <c r="FS31" i="4"/>
  <c r="FR31" i="4"/>
  <c r="FQ31" i="4"/>
  <c r="FP31" i="4"/>
  <c r="FO31" i="4"/>
  <c r="FN31" i="4"/>
  <c r="FY30" i="4"/>
  <c r="FX30" i="4"/>
  <c r="FW30" i="4"/>
  <c r="FV30" i="4"/>
  <c r="FU30" i="4"/>
  <c r="FT30" i="4"/>
  <c r="FS30" i="4"/>
  <c r="FR30" i="4"/>
  <c r="FQ30" i="4"/>
  <c r="FP30" i="4"/>
  <c r="FO30" i="4"/>
  <c r="FN30" i="4"/>
  <c r="FY29" i="4"/>
  <c r="FX29" i="4"/>
  <c r="FW29" i="4"/>
  <c r="FV29" i="4"/>
  <c r="FU29" i="4"/>
  <c r="FT29" i="4"/>
  <c r="FS29" i="4"/>
  <c r="FR29" i="4"/>
  <c r="FQ29" i="4"/>
  <c r="FP29" i="4"/>
  <c r="FO29" i="4"/>
  <c r="FN29" i="4"/>
  <c r="FY28" i="4"/>
  <c r="FX28" i="4"/>
  <c r="FW28" i="4"/>
  <c r="FV28" i="4"/>
  <c r="FU28" i="4"/>
  <c r="FT28" i="4"/>
  <c r="FS28" i="4"/>
  <c r="FR28" i="4"/>
  <c r="FQ28" i="4"/>
  <c r="FP28" i="4"/>
  <c r="FO28" i="4"/>
  <c r="FN28" i="4"/>
  <c r="FY27" i="4"/>
  <c r="FX27" i="4"/>
  <c r="FW27" i="4"/>
  <c r="FV27" i="4"/>
  <c r="FU27" i="4"/>
  <c r="FT27" i="4"/>
  <c r="FS27" i="4"/>
  <c r="FR27" i="4"/>
  <c r="FQ27" i="4"/>
  <c r="FP27" i="4"/>
  <c r="FO27" i="4"/>
  <c r="FN27" i="4"/>
  <c r="FY26" i="4"/>
  <c r="FX26" i="4"/>
  <c r="FW26" i="4"/>
  <c r="FV26" i="4"/>
  <c r="FU26" i="4"/>
  <c r="FT26" i="4"/>
  <c r="FS26" i="4"/>
  <c r="FR26" i="4"/>
  <c r="FQ26" i="4"/>
  <c r="FP26" i="4"/>
  <c r="FO26" i="4"/>
  <c r="FN26" i="4"/>
  <c r="FY25" i="4"/>
  <c r="FX25" i="4"/>
  <c r="FW25" i="4"/>
  <c r="FV25" i="4"/>
  <c r="FU25" i="4"/>
  <c r="FT25" i="4"/>
  <c r="FS25" i="4"/>
  <c r="FR25" i="4"/>
  <c r="FQ25" i="4"/>
  <c r="FP25" i="4"/>
  <c r="FO25" i="4"/>
  <c r="FN25" i="4"/>
  <c r="FY24" i="4"/>
  <c r="FX24" i="4"/>
  <c r="FW24" i="4"/>
  <c r="FV24" i="4"/>
  <c r="FU24" i="4"/>
  <c r="FT24" i="4"/>
  <c r="FS24" i="4"/>
  <c r="FR24" i="4"/>
  <c r="FQ24" i="4"/>
  <c r="FP24" i="4"/>
  <c r="FO24" i="4"/>
  <c r="FN24" i="4"/>
  <c r="FY23" i="4"/>
  <c r="FX23" i="4"/>
  <c r="FW23" i="4"/>
  <c r="FV23" i="4"/>
  <c r="FU23" i="4"/>
  <c r="FT23" i="4"/>
  <c r="FS23" i="4"/>
  <c r="FR23" i="4"/>
  <c r="FQ23" i="4"/>
  <c r="FP23" i="4"/>
  <c r="FO23" i="4"/>
  <c r="FN23" i="4"/>
  <c r="FY22" i="4"/>
  <c r="FX22" i="4"/>
  <c r="FW22" i="4"/>
  <c r="FV22" i="4"/>
  <c r="FU22" i="4"/>
  <c r="FT22" i="4"/>
  <c r="FS22" i="4"/>
  <c r="FR22" i="4"/>
  <c r="FQ22" i="4"/>
  <c r="FP22" i="4"/>
  <c r="FO22" i="4"/>
  <c r="FN22" i="4"/>
  <c r="FY21" i="4"/>
  <c r="FX21" i="4"/>
  <c r="FW21" i="4"/>
  <c r="FV21" i="4"/>
  <c r="FU21" i="4"/>
  <c r="FT21" i="4"/>
  <c r="FS21" i="4"/>
  <c r="FR21" i="4"/>
  <c r="FQ21" i="4"/>
  <c r="FP21" i="4"/>
  <c r="FO21" i="4"/>
  <c r="FN21" i="4"/>
  <c r="FY20" i="4"/>
  <c r="FX20" i="4"/>
  <c r="FW20" i="4"/>
  <c r="FV20" i="4"/>
  <c r="FU20" i="4"/>
  <c r="FT20" i="4"/>
  <c r="FS20" i="4"/>
  <c r="FR20" i="4"/>
  <c r="FQ20" i="4"/>
  <c r="FP20" i="4"/>
  <c r="FO20" i="4"/>
  <c r="FN20" i="4"/>
  <c r="FY19" i="4"/>
  <c r="FX19" i="4"/>
  <c r="FW19" i="4"/>
  <c r="FV19" i="4"/>
  <c r="FU19" i="4"/>
  <c r="FT19" i="4"/>
  <c r="FS19" i="4"/>
  <c r="FR19" i="4"/>
  <c r="FQ19" i="4"/>
  <c r="FP19" i="4"/>
  <c r="FO19" i="4"/>
  <c r="FN19" i="4"/>
  <c r="FY18" i="4"/>
  <c r="FX18" i="4"/>
  <c r="FW18" i="4"/>
  <c r="FV18" i="4"/>
  <c r="FU18" i="4"/>
  <c r="FT18" i="4"/>
  <c r="FS18" i="4"/>
  <c r="FR18" i="4"/>
  <c r="FQ18" i="4"/>
  <c r="FP18" i="4"/>
  <c r="FO18" i="4"/>
  <c r="FN18" i="4"/>
  <c r="FY17" i="4"/>
  <c r="FX17" i="4"/>
  <c r="FW17" i="4"/>
  <c r="FV17" i="4"/>
  <c r="FU17" i="4"/>
  <c r="FT17" i="4"/>
  <c r="FS17" i="4"/>
  <c r="FR17" i="4"/>
  <c r="FQ17" i="4"/>
  <c r="FP17" i="4"/>
  <c r="FO17" i="4"/>
  <c r="FN17" i="4"/>
  <c r="FY16" i="4"/>
  <c r="FX16" i="4"/>
  <c r="FW16" i="4"/>
  <c r="FV16" i="4"/>
  <c r="FU16" i="4"/>
  <c r="FT16" i="4"/>
  <c r="FS16" i="4"/>
  <c r="FR16" i="4"/>
  <c r="FQ16" i="4"/>
  <c r="FP16" i="4"/>
  <c r="FO16" i="4"/>
  <c r="FN16" i="4"/>
  <c r="FY15" i="4"/>
  <c r="FX15" i="4"/>
  <c r="FW15" i="4"/>
  <c r="FV15" i="4"/>
  <c r="FU15" i="4"/>
  <c r="FT15" i="4"/>
  <c r="FS15" i="4"/>
  <c r="FR15" i="4"/>
  <c r="FQ15" i="4"/>
  <c r="FP15" i="4"/>
  <c r="FO15" i="4"/>
  <c r="FN15" i="4"/>
  <c r="FY14" i="4"/>
  <c r="FX14" i="4"/>
  <c r="FW14" i="4"/>
  <c r="FV14" i="4"/>
  <c r="FU14" i="4"/>
  <c r="FT14" i="4"/>
  <c r="FS14" i="4"/>
  <c r="FR14" i="4"/>
  <c r="FQ14" i="4"/>
  <c r="FP14" i="4"/>
  <c r="FO14" i="4"/>
  <c r="FN14" i="4"/>
  <c r="FY13" i="4"/>
  <c r="FX13" i="4"/>
  <c r="FW13" i="4"/>
  <c r="FV13" i="4"/>
  <c r="FU13" i="4"/>
  <c r="FT13" i="4"/>
  <c r="FS13" i="4"/>
  <c r="FR13" i="4"/>
  <c r="FQ13" i="4"/>
  <c r="FP13" i="4"/>
  <c r="FO13" i="4"/>
  <c r="FN13" i="4"/>
  <c r="FY12" i="4"/>
  <c r="FX12" i="4"/>
  <c r="FW12" i="4"/>
  <c r="FV12" i="4"/>
  <c r="FU12" i="4"/>
  <c r="FT12" i="4"/>
  <c r="FS12" i="4"/>
  <c r="FR12" i="4"/>
  <c r="FQ12" i="4"/>
  <c r="FP12" i="4"/>
  <c r="FO12" i="4"/>
  <c r="FN12" i="4"/>
  <c r="FY11" i="4"/>
  <c r="FX11" i="4"/>
  <c r="FW11" i="4"/>
  <c r="FV11" i="4"/>
  <c r="FU11" i="4"/>
  <c r="FT11" i="4"/>
  <c r="FS11" i="4"/>
  <c r="FR11" i="4"/>
  <c r="FQ11" i="4"/>
  <c r="FP11" i="4"/>
  <c r="FO11" i="4"/>
  <c r="FN11" i="4"/>
  <c r="FY10" i="4"/>
  <c r="FX10" i="4"/>
  <c r="FW10" i="4"/>
  <c r="FV10" i="4"/>
  <c r="FU10" i="4"/>
  <c r="FT10" i="4"/>
  <c r="FS10" i="4"/>
  <c r="FR10" i="4"/>
  <c r="FQ10" i="4"/>
  <c r="FP10" i="4"/>
  <c r="FO10" i="4"/>
  <c r="FN10" i="4"/>
  <c r="FY9" i="4"/>
  <c r="FX9" i="4"/>
  <c r="FW9" i="4"/>
  <c r="FV9" i="4"/>
  <c r="FU9" i="4"/>
  <c r="FT9" i="4"/>
  <c r="FS9" i="4"/>
  <c r="FR9" i="4"/>
  <c r="FQ9" i="4"/>
  <c r="FP9" i="4"/>
  <c r="FO9" i="4"/>
  <c r="FN9" i="4"/>
  <c r="FY8" i="4"/>
  <c r="FX8" i="4"/>
  <c r="FW8" i="4"/>
  <c r="FV8" i="4"/>
  <c r="FU8" i="4"/>
  <c r="FT8" i="4"/>
  <c r="FS8" i="4"/>
  <c r="FR8" i="4"/>
  <c r="FQ8" i="4"/>
  <c r="FP8" i="4"/>
  <c r="FO8" i="4"/>
  <c r="FN8" i="4"/>
  <c r="FY7" i="4"/>
  <c r="FX7" i="4"/>
  <c r="FW7" i="4"/>
  <c r="FV7" i="4"/>
  <c r="FU7" i="4"/>
  <c r="FT7" i="4"/>
  <c r="FS7" i="4"/>
  <c r="FR7" i="4"/>
  <c r="FQ7" i="4"/>
  <c r="FP7" i="4"/>
  <c r="FO7" i="4"/>
  <c r="FN7" i="4"/>
  <c r="FY6" i="4"/>
  <c r="FX6" i="4"/>
  <c r="FW6" i="4"/>
  <c r="FV6" i="4"/>
  <c r="FU6" i="4"/>
  <c r="FT6" i="4"/>
  <c r="FS6" i="4"/>
  <c r="FR6" i="4"/>
  <c r="FQ6" i="4"/>
  <c r="FP6" i="4"/>
  <c r="FO6" i="4"/>
  <c r="FN6" i="4"/>
  <c r="FY4" i="4"/>
  <c r="FX4" i="4"/>
  <c r="FW4" i="4"/>
  <c r="FV4" i="4"/>
  <c r="FU4" i="4"/>
  <c r="FT4" i="4"/>
  <c r="FS4" i="4"/>
  <c r="FR4" i="4"/>
  <c r="FQ4" i="4"/>
  <c r="FP4" i="4"/>
  <c r="FO4" i="4"/>
  <c r="FN4" i="4"/>
  <c r="FY3" i="4"/>
  <c r="FX3" i="4"/>
  <c r="FW3" i="4"/>
  <c r="FV3" i="4"/>
  <c r="FU3" i="4"/>
  <c r="FT3" i="4"/>
  <c r="FS3" i="4"/>
  <c r="FR3" i="4"/>
  <c r="FQ3" i="4"/>
  <c r="FP3" i="4"/>
  <c r="FO3" i="4"/>
  <c r="FN3" i="4"/>
  <c r="FY2" i="4"/>
  <c r="FX2" i="4"/>
  <c r="FW2" i="4"/>
  <c r="FV2" i="4"/>
  <c r="FU2" i="4"/>
  <c r="FT2" i="4"/>
  <c r="FS2" i="4"/>
  <c r="FR2" i="4"/>
  <c r="FQ2" i="4"/>
  <c r="FP2" i="4"/>
  <c r="FO2" i="4"/>
  <c r="FN2" i="4"/>
  <c r="FN1" i="4"/>
  <c r="FY33" i="5"/>
  <c r="FX33" i="5"/>
  <c r="FW33" i="5"/>
  <c r="FV33" i="5"/>
  <c r="FU33" i="5"/>
  <c r="FT33" i="5"/>
  <c r="FS33" i="5"/>
  <c r="FR33" i="5"/>
  <c r="FQ33" i="5"/>
  <c r="FP33" i="5"/>
  <c r="FO33" i="5"/>
  <c r="FN33" i="5"/>
  <c r="FY32" i="5"/>
  <c r="FX32" i="5"/>
  <c r="FW32" i="5"/>
  <c r="FV32" i="5"/>
  <c r="FU32" i="5"/>
  <c r="FT32" i="5"/>
  <c r="FS32" i="5"/>
  <c r="FR32" i="5"/>
  <c r="FQ32" i="5"/>
  <c r="FP32" i="5"/>
  <c r="FO32" i="5"/>
  <c r="FN32" i="5"/>
  <c r="FY31" i="5"/>
  <c r="FX31" i="5"/>
  <c r="FW31" i="5"/>
  <c r="FV31" i="5"/>
  <c r="FU31" i="5"/>
  <c r="FT31" i="5"/>
  <c r="FS31" i="5"/>
  <c r="FR31" i="5"/>
  <c r="FQ31" i="5"/>
  <c r="FP31" i="5"/>
  <c r="FO31" i="5"/>
  <c r="FN31" i="5"/>
  <c r="FY30" i="5"/>
  <c r="FX30" i="5"/>
  <c r="FW30" i="5"/>
  <c r="FV30" i="5"/>
  <c r="FU30" i="5"/>
  <c r="FT30" i="5"/>
  <c r="FS30" i="5"/>
  <c r="FR30" i="5"/>
  <c r="FQ30" i="5"/>
  <c r="FP30" i="5"/>
  <c r="FO30" i="5"/>
  <c r="FN30" i="5"/>
  <c r="FY29" i="5"/>
  <c r="FX29" i="5"/>
  <c r="FW29" i="5"/>
  <c r="FV29" i="5"/>
  <c r="FU29" i="5"/>
  <c r="FT29" i="5"/>
  <c r="FS29" i="5"/>
  <c r="FR29" i="5"/>
  <c r="FQ29" i="5"/>
  <c r="FP29" i="5"/>
  <c r="FO29" i="5"/>
  <c r="FN29" i="5"/>
  <c r="FY28" i="5"/>
  <c r="FX28" i="5"/>
  <c r="FW28" i="5"/>
  <c r="FV28" i="5"/>
  <c r="FU28" i="5"/>
  <c r="FT28" i="5"/>
  <c r="FS28" i="5"/>
  <c r="FR28" i="5"/>
  <c r="FQ28" i="5"/>
  <c r="FP28" i="5"/>
  <c r="FO28" i="5"/>
  <c r="FN28" i="5"/>
  <c r="FY27" i="5"/>
  <c r="FX27" i="5"/>
  <c r="FW27" i="5"/>
  <c r="FV27" i="5"/>
  <c r="FU27" i="5"/>
  <c r="FT27" i="5"/>
  <c r="FS27" i="5"/>
  <c r="FR27" i="5"/>
  <c r="FQ27" i="5"/>
  <c r="FP27" i="5"/>
  <c r="FO27" i="5"/>
  <c r="FN27" i="5"/>
  <c r="FY26" i="5"/>
  <c r="FX26" i="5"/>
  <c r="FW26" i="5"/>
  <c r="FV26" i="5"/>
  <c r="FU26" i="5"/>
  <c r="FT26" i="5"/>
  <c r="FS26" i="5"/>
  <c r="FR26" i="5"/>
  <c r="FQ26" i="5"/>
  <c r="FP26" i="5"/>
  <c r="FO26" i="5"/>
  <c r="FN26" i="5"/>
  <c r="FY25" i="5"/>
  <c r="FX25" i="5"/>
  <c r="FW25" i="5"/>
  <c r="FV25" i="5"/>
  <c r="FU25" i="5"/>
  <c r="FT25" i="5"/>
  <c r="FS25" i="5"/>
  <c r="FR25" i="5"/>
  <c r="FQ25" i="5"/>
  <c r="FP25" i="5"/>
  <c r="FO25" i="5"/>
  <c r="FN25" i="5"/>
  <c r="FY24" i="5"/>
  <c r="FX24" i="5"/>
  <c r="FW24" i="5"/>
  <c r="FV24" i="5"/>
  <c r="FU24" i="5"/>
  <c r="FT24" i="5"/>
  <c r="FS24" i="5"/>
  <c r="FR24" i="5"/>
  <c r="FQ24" i="5"/>
  <c r="FP24" i="5"/>
  <c r="FO24" i="5"/>
  <c r="FN24" i="5"/>
  <c r="FY23" i="5"/>
  <c r="FX23" i="5"/>
  <c r="FW23" i="5"/>
  <c r="FV23" i="5"/>
  <c r="FU23" i="5"/>
  <c r="FT23" i="5"/>
  <c r="FS23" i="5"/>
  <c r="FR23" i="5"/>
  <c r="FQ23" i="5"/>
  <c r="FP23" i="5"/>
  <c r="FO23" i="5"/>
  <c r="FN23" i="5"/>
  <c r="FY22" i="5"/>
  <c r="FX22" i="5"/>
  <c r="FW22" i="5"/>
  <c r="FV22" i="5"/>
  <c r="FU22" i="5"/>
  <c r="FT22" i="5"/>
  <c r="FS22" i="5"/>
  <c r="FR22" i="5"/>
  <c r="FQ22" i="5"/>
  <c r="FP22" i="5"/>
  <c r="FO22" i="5"/>
  <c r="FN22" i="5"/>
  <c r="FY21" i="5"/>
  <c r="FX21" i="5"/>
  <c r="FW21" i="5"/>
  <c r="FV21" i="5"/>
  <c r="FU21" i="5"/>
  <c r="FT21" i="5"/>
  <c r="FS21" i="5"/>
  <c r="FR21" i="5"/>
  <c r="FQ21" i="5"/>
  <c r="FP21" i="5"/>
  <c r="FO21" i="5"/>
  <c r="FN21" i="5"/>
  <c r="FY20" i="5"/>
  <c r="FX20" i="5"/>
  <c r="FW20" i="5"/>
  <c r="FV20" i="5"/>
  <c r="FU20" i="5"/>
  <c r="FT20" i="5"/>
  <c r="FS20" i="5"/>
  <c r="FR20" i="5"/>
  <c r="FQ20" i="5"/>
  <c r="FP20" i="5"/>
  <c r="FO20" i="5"/>
  <c r="FN20" i="5"/>
  <c r="FY19" i="5"/>
  <c r="FX19" i="5"/>
  <c r="FW19" i="5"/>
  <c r="FV19" i="5"/>
  <c r="FU19" i="5"/>
  <c r="FT19" i="5"/>
  <c r="FS19" i="5"/>
  <c r="FR19" i="5"/>
  <c r="FQ19" i="5"/>
  <c r="FP19" i="5"/>
  <c r="FO19" i="5"/>
  <c r="FN19" i="5"/>
  <c r="FY18" i="5"/>
  <c r="FX18" i="5"/>
  <c r="FW18" i="5"/>
  <c r="FV18" i="5"/>
  <c r="FU18" i="5"/>
  <c r="FT18" i="5"/>
  <c r="FS18" i="5"/>
  <c r="FR18" i="5"/>
  <c r="FQ18" i="5"/>
  <c r="FP18" i="5"/>
  <c r="FO18" i="5"/>
  <c r="FN18" i="5"/>
  <c r="FY17" i="5"/>
  <c r="FX17" i="5"/>
  <c r="FW17" i="5"/>
  <c r="FV17" i="5"/>
  <c r="FU17" i="5"/>
  <c r="FT17" i="5"/>
  <c r="FS17" i="5"/>
  <c r="FR17" i="5"/>
  <c r="FQ17" i="5"/>
  <c r="FP17" i="5"/>
  <c r="FO17" i="5"/>
  <c r="FN17" i="5"/>
  <c r="FY16" i="5"/>
  <c r="FX16" i="5"/>
  <c r="FW16" i="5"/>
  <c r="FV16" i="5"/>
  <c r="FU16" i="5"/>
  <c r="FT16" i="5"/>
  <c r="FS16" i="5"/>
  <c r="FR16" i="5"/>
  <c r="FQ16" i="5"/>
  <c r="FP16" i="5"/>
  <c r="FO16" i="5"/>
  <c r="FN16" i="5"/>
  <c r="FY15" i="5"/>
  <c r="FX15" i="5"/>
  <c r="FW15" i="5"/>
  <c r="FV15" i="5"/>
  <c r="FU15" i="5"/>
  <c r="FT15" i="5"/>
  <c r="FS15" i="5"/>
  <c r="FR15" i="5"/>
  <c r="FQ15" i="5"/>
  <c r="FP15" i="5"/>
  <c r="FO15" i="5"/>
  <c r="FN15" i="5"/>
  <c r="FY14" i="5"/>
  <c r="FX14" i="5"/>
  <c r="FW14" i="5"/>
  <c r="FV14" i="5"/>
  <c r="FU14" i="5"/>
  <c r="FT14" i="5"/>
  <c r="FS14" i="5"/>
  <c r="FR14" i="5"/>
  <c r="FQ14" i="5"/>
  <c r="FP14" i="5"/>
  <c r="FO14" i="5"/>
  <c r="FN14" i="5"/>
  <c r="FY13" i="5"/>
  <c r="FX13" i="5"/>
  <c r="FW13" i="5"/>
  <c r="FV13" i="5"/>
  <c r="FU13" i="5"/>
  <c r="FT13" i="5"/>
  <c r="FS13" i="5"/>
  <c r="FR13" i="5"/>
  <c r="FQ13" i="5"/>
  <c r="FP13" i="5"/>
  <c r="FO13" i="5"/>
  <c r="FN13" i="5"/>
  <c r="FY12" i="5"/>
  <c r="FX12" i="5"/>
  <c r="FW12" i="5"/>
  <c r="FV12" i="5"/>
  <c r="FU12" i="5"/>
  <c r="FT12" i="5"/>
  <c r="FS12" i="5"/>
  <c r="FR12" i="5"/>
  <c r="FQ12" i="5"/>
  <c r="FP12" i="5"/>
  <c r="FO12" i="5"/>
  <c r="FN12" i="5"/>
  <c r="FY11" i="5"/>
  <c r="FX11" i="5"/>
  <c r="FW11" i="5"/>
  <c r="FV11" i="5"/>
  <c r="FU11" i="5"/>
  <c r="FT11" i="5"/>
  <c r="FS11" i="5"/>
  <c r="FR11" i="5"/>
  <c r="FQ11" i="5"/>
  <c r="FP11" i="5"/>
  <c r="FO11" i="5"/>
  <c r="FN11" i="5"/>
  <c r="FY10" i="5"/>
  <c r="FX10" i="5"/>
  <c r="FW10" i="5"/>
  <c r="FV10" i="5"/>
  <c r="FU10" i="5"/>
  <c r="FT10" i="5"/>
  <c r="FS10" i="5"/>
  <c r="FR10" i="5"/>
  <c r="FQ10" i="5"/>
  <c r="FP10" i="5"/>
  <c r="FO10" i="5"/>
  <c r="FN10" i="5"/>
  <c r="FY9" i="5"/>
  <c r="FX9" i="5"/>
  <c r="FW9" i="5"/>
  <c r="FV9" i="5"/>
  <c r="FU9" i="5"/>
  <c r="FT9" i="5"/>
  <c r="FS9" i="5"/>
  <c r="FR9" i="5"/>
  <c r="FQ9" i="5"/>
  <c r="FP9" i="5"/>
  <c r="FO9" i="5"/>
  <c r="FN9" i="5"/>
  <c r="FY8" i="5"/>
  <c r="FX8" i="5"/>
  <c r="FW8" i="5"/>
  <c r="FV8" i="5"/>
  <c r="FU8" i="5"/>
  <c r="FT8" i="5"/>
  <c r="FS8" i="5"/>
  <c r="FR8" i="5"/>
  <c r="FQ8" i="5"/>
  <c r="FP8" i="5"/>
  <c r="FO8" i="5"/>
  <c r="FN8" i="5"/>
  <c r="FY7" i="5"/>
  <c r="FX7" i="5"/>
  <c r="FW7" i="5"/>
  <c r="FV7" i="5"/>
  <c r="FU7" i="5"/>
  <c r="FT7" i="5"/>
  <c r="FS7" i="5"/>
  <c r="FR7" i="5"/>
  <c r="FQ7" i="5"/>
  <c r="FP7" i="5"/>
  <c r="FO7" i="5"/>
  <c r="FN7" i="5"/>
  <c r="FY6" i="5"/>
  <c r="FX6" i="5"/>
  <c r="FW6" i="5"/>
  <c r="FV6" i="5"/>
  <c r="FU6" i="5"/>
  <c r="FT6" i="5"/>
  <c r="FS6" i="5"/>
  <c r="FR6" i="5"/>
  <c r="FQ6" i="5"/>
  <c r="FP6" i="5"/>
  <c r="FO6" i="5"/>
  <c r="FN6" i="5"/>
  <c r="FY4" i="5"/>
  <c r="FX4" i="5"/>
  <c r="FW4" i="5"/>
  <c r="FV4" i="5"/>
  <c r="FU4" i="5"/>
  <c r="FT4" i="5"/>
  <c r="FS4" i="5"/>
  <c r="FR4" i="5"/>
  <c r="FQ4" i="5"/>
  <c r="FP4" i="5"/>
  <c r="FO4" i="5"/>
  <c r="FN4" i="5"/>
  <c r="FY3" i="5"/>
  <c r="FX3" i="5"/>
  <c r="FW3" i="5"/>
  <c r="FV3" i="5"/>
  <c r="FU3" i="5"/>
  <c r="FT3" i="5"/>
  <c r="FS3" i="5"/>
  <c r="FR3" i="5"/>
  <c r="FQ3" i="5"/>
  <c r="FP3" i="5"/>
  <c r="FO3" i="5"/>
  <c r="FN3" i="5"/>
  <c r="FY2" i="5"/>
  <c r="FX2" i="5"/>
  <c r="FW2" i="5"/>
  <c r="FV2" i="5"/>
  <c r="FU2" i="5"/>
  <c r="FT2" i="5"/>
  <c r="FS2" i="5"/>
  <c r="FR2" i="5"/>
  <c r="FQ2" i="5"/>
  <c r="FP2" i="5"/>
  <c r="FO2" i="5"/>
  <c r="FN2" i="5"/>
  <c r="FN1" i="5"/>
  <c r="FY33" i="1"/>
  <c r="FX33" i="1"/>
  <c r="FW33" i="1"/>
  <c r="FV33" i="1"/>
  <c r="FU33" i="1"/>
  <c r="FT33" i="1"/>
  <c r="FS33" i="1"/>
  <c r="FR33" i="1"/>
  <c r="FQ33" i="1"/>
  <c r="FP33" i="1"/>
  <c r="FO33" i="1"/>
  <c r="FN33" i="1"/>
  <c r="FY32" i="1"/>
  <c r="FX32" i="1"/>
  <c r="FW32" i="1"/>
  <c r="FV32" i="1"/>
  <c r="FU32" i="1"/>
  <c r="FT32" i="1"/>
  <c r="FS32" i="1"/>
  <c r="FR32" i="1"/>
  <c r="FQ32" i="1"/>
  <c r="FP32" i="1"/>
  <c r="FO32" i="1"/>
  <c r="FN32" i="1"/>
  <c r="FY31" i="1"/>
  <c r="FX31" i="1"/>
  <c r="FW31" i="1"/>
  <c r="FV31" i="1"/>
  <c r="FU31" i="1"/>
  <c r="FT31" i="1"/>
  <c r="FS31" i="1"/>
  <c r="FR31" i="1"/>
  <c r="FQ31" i="1"/>
  <c r="FP31" i="1"/>
  <c r="FO31" i="1"/>
  <c r="FN31" i="1"/>
  <c r="FY30" i="1"/>
  <c r="FX30" i="1"/>
  <c r="FW30" i="1"/>
  <c r="FV30" i="1"/>
  <c r="FU30" i="1"/>
  <c r="FT30" i="1"/>
  <c r="FS30" i="1"/>
  <c r="FR30" i="1"/>
  <c r="FQ30" i="1"/>
  <c r="FP30" i="1"/>
  <c r="FO30" i="1"/>
  <c r="FN30" i="1"/>
  <c r="FY29" i="1"/>
  <c r="FX29" i="1"/>
  <c r="FW29" i="1"/>
  <c r="FV29" i="1"/>
  <c r="FU29" i="1"/>
  <c r="FT29" i="1"/>
  <c r="FS29" i="1"/>
  <c r="FR29" i="1"/>
  <c r="FQ29" i="1"/>
  <c r="FP29" i="1"/>
  <c r="FO29" i="1"/>
  <c r="FN29" i="1"/>
  <c r="FY28" i="1"/>
  <c r="FX28" i="1"/>
  <c r="FW28" i="1"/>
  <c r="FV28" i="1"/>
  <c r="FU28" i="1"/>
  <c r="FT28" i="1"/>
  <c r="FS28" i="1"/>
  <c r="FR28" i="1"/>
  <c r="FQ28" i="1"/>
  <c r="FP28" i="1"/>
  <c r="FO28" i="1"/>
  <c r="FN28" i="1"/>
  <c r="FY27" i="1"/>
  <c r="FX27" i="1"/>
  <c r="FW27" i="1"/>
  <c r="FV27" i="1"/>
  <c r="FU27" i="1"/>
  <c r="FT27" i="1"/>
  <c r="FS27" i="1"/>
  <c r="FR27" i="1"/>
  <c r="FQ27" i="1"/>
  <c r="FP27" i="1"/>
  <c r="FO27" i="1"/>
  <c r="FN27" i="1"/>
  <c r="FY26" i="1"/>
  <c r="FX26" i="1"/>
  <c r="FW26" i="1"/>
  <c r="FV26" i="1"/>
  <c r="FU26" i="1"/>
  <c r="FT26" i="1"/>
  <c r="FS26" i="1"/>
  <c r="FR26" i="1"/>
  <c r="FQ26" i="1"/>
  <c r="FP26" i="1"/>
  <c r="FO26" i="1"/>
  <c r="FN26" i="1"/>
  <c r="FY25" i="1"/>
  <c r="FX25" i="1"/>
  <c r="FW25" i="1"/>
  <c r="FV25" i="1"/>
  <c r="FU25" i="1"/>
  <c r="FT25" i="1"/>
  <c r="FS25" i="1"/>
  <c r="FR25" i="1"/>
  <c r="FQ25" i="1"/>
  <c r="FP25" i="1"/>
  <c r="FO25" i="1"/>
  <c r="FN25" i="1"/>
  <c r="FY24" i="1"/>
  <c r="FX24" i="1"/>
  <c r="FW24" i="1"/>
  <c r="FV24" i="1"/>
  <c r="FU24" i="1"/>
  <c r="FT24" i="1"/>
  <c r="FS24" i="1"/>
  <c r="FR24" i="1"/>
  <c r="FQ24" i="1"/>
  <c r="FP24" i="1"/>
  <c r="FO24" i="1"/>
  <c r="FN24" i="1"/>
  <c r="FY23" i="1"/>
  <c r="FX23" i="1"/>
  <c r="FW23" i="1"/>
  <c r="FV23" i="1"/>
  <c r="FU23" i="1"/>
  <c r="FT23" i="1"/>
  <c r="FS23" i="1"/>
  <c r="FR23" i="1"/>
  <c r="FQ23" i="1"/>
  <c r="FP23" i="1"/>
  <c r="FO23" i="1"/>
  <c r="FN23" i="1"/>
  <c r="FY22" i="1"/>
  <c r="FX22" i="1"/>
  <c r="FW22" i="1"/>
  <c r="FV22" i="1"/>
  <c r="FU22" i="1"/>
  <c r="FT22" i="1"/>
  <c r="FS22" i="1"/>
  <c r="FR22" i="1"/>
  <c r="FQ22" i="1"/>
  <c r="FP22" i="1"/>
  <c r="FO22" i="1"/>
  <c r="FN22" i="1"/>
  <c r="FY21" i="1"/>
  <c r="FX21" i="1"/>
  <c r="FW21" i="1"/>
  <c r="FV21" i="1"/>
  <c r="FU21" i="1"/>
  <c r="FT21" i="1"/>
  <c r="FS21" i="1"/>
  <c r="FR21" i="1"/>
  <c r="FQ21" i="1"/>
  <c r="FP21" i="1"/>
  <c r="FO21" i="1"/>
  <c r="FN21" i="1"/>
  <c r="FY20" i="1"/>
  <c r="FX20" i="1"/>
  <c r="FW20" i="1"/>
  <c r="FV20" i="1"/>
  <c r="FU20" i="1"/>
  <c r="FT20" i="1"/>
  <c r="FS20" i="1"/>
  <c r="FR20" i="1"/>
  <c r="FQ20" i="1"/>
  <c r="FP20" i="1"/>
  <c r="FO20" i="1"/>
  <c r="FN20" i="1"/>
  <c r="FY19" i="1"/>
  <c r="FX19" i="1"/>
  <c r="FW19" i="1"/>
  <c r="FV19" i="1"/>
  <c r="FU19" i="1"/>
  <c r="FT19" i="1"/>
  <c r="FS19" i="1"/>
  <c r="FR19" i="1"/>
  <c r="FQ19" i="1"/>
  <c r="FP19" i="1"/>
  <c r="FO19" i="1"/>
  <c r="FN19" i="1"/>
  <c r="FY18" i="1"/>
  <c r="FX18" i="1"/>
  <c r="FW18" i="1"/>
  <c r="FV18" i="1"/>
  <c r="FU18" i="1"/>
  <c r="FT18" i="1"/>
  <c r="FS18" i="1"/>
  <c r="FR18" i="1"/>
  <c r="FQ18" i="1"/>
  <c r="FP18" i="1"/>
  <c r="FO18" i="1"/>
  <c r="FN18" i="1"/>
  <c r="FY17" i="1"/>
  <c r="FX17" i="1"/>
  <c r="FW17" i="1"/>
  <c r="FV17" i="1"/>
  <c r="FU17" i="1"/>
  <c r="FT17" i="1"/>
  <c r="FS17" i="1"/>
  <c r="FR17" i="1"/>
  <c r="FQ17" i="1"/>
  <c r="FP17" i="1"/>
  <c r="FO17" i="1"/>
  <c r="FN17" i="1"/>
  <c r="FY16" i="1"/>
  <c r="FX16" i="1"/>
  <c r="FW16" i="1"/>
  <c r="FV16" i="1"/>
  <c r="FU16" i="1"/>
  <c r="FT16" i="1"/>
  <c r="FS16" i="1"/>
  <c r="FR16" i="1"/>
  <c r="FQ16" i="1"/>
  <c r="FP16" i="1"/>
  <c r="FO16" i="1"/>
  <c r="FN16" i="1"/>
  <c r="FY15" i="1"/>
  <c r="FX15" i="1"/>
  <c r="FW15" i="1"/>
  <c r="FV15" i="1"/>
  <c r="FU15" i="1"/>
  <c r="FT15" i="1"/>
  <c r="FS15" i="1"/>
  <c r="FR15" i="1"/>
  <c r="FQ15" i="1"/>
  <c r="FP15" i="1"/>
  <c r="FO15" i="1"/>
  <c r="FN15" i="1"/>
  <c r="FY14" i="1"/>
  <c r="FX14" i="1"/>
  <c r="FW14" i="1"/>
  <c r="FV14" i="1"/>
  <c r="FU14" i="1"/>
  <c r="FT14" i="1"/>
  <c r="FS14" i="1"/>
  <c r="FR14" i="1"/>
  <c r="FQ14" i="1"/>
  <c r="FP14" i="1"/>
  <c r="FO14" i="1"/>
  <c r="FN14" i="1"/>
  <c r="FY13" i="1"/>
  <c r="FX13" i="1"/>
  <c r="FW13" i="1"/>
  <c r="FV13" i="1"/>
  <c r="FU13" i="1"/>
  <c r="FT13" i="1"/>
  <c r="FS13" i="1"/>
  <c r="FR13" i="1"/>
  <c r="FQ13" i="1"/>
  <c r="FP13" i="1"/>
  <c r="FO13" i="1"/>
  <c r="FN13" i="1"/>
  <c r="FY12" i="1"/>
  <c r="FX12" i="1"/>
  <c r="FW12" i="1"/>
  <c r="FV12" i="1"/>
  <c r="FU12" i="1"/>
  <c r="FT12" i="1"/>
  <c r="FS12" i="1"/>
  <c r="FR12" i="1"/>
  <c r="FQ12" i="1"/>
  <c r="FP12" i="1"/>
  <c r="FO12" i="1"/>
  <c r="FN12" i="1"/>
  <c r="FY11" i="1"/>
  <c r="FX11" i="1"/>
  <c r="FW11" i="1"/>
  <c r="FV11" i="1"/>
  <c r="FU11" i="1"/>
  <c r="FT11" i="1"/>
  <c r="FS11" i="1"/>
  <c r="FR11" i="1"/>
  <c r="FQ11" i="1"/>
  <c r="FP11" i="1"/>
  <c r="FO11" i="1"/>
  <c r="FN11" i="1"/>
  <c r="FY10" i="1"/>
  <c r="FX10" i="1"/>
  <c r="FW10" i="1"/>
  <c r="FV10" i="1"/>
  <c r="FU10" i="1"/>
  <c r="FT10" i="1"/>
  <c r="FS10" i="1"/>
  <c r="FR10" i="1"/>
  <c r="FQ10" i="1"/>
  <c r="FP10" i="1"/>
  <c r="FO10" i="1"/>
  <c r="FN10" i="1"/>
  <c r="FY9" i="1"/>
  <c r="FX9" i="1"/>
  <c r="FW9" i="1"/>
  <c r="FV9" i="1"/>
  <c r="FU9" i="1"/>
  <c r="FT9" i="1"/>
  <c r="FS9" i="1"/>
  <c r="FR9" i="1"/>
  <c r="FQ9" i="1"/>
  <c r="FP9" i="1"/>
  <c r="FO9" i="1"/>
  <c r="FN9" i="1"/>
  <c r="FY8" i="1"/>
  <c r="FX8" i="1"/>
  <c r="FW8" i="1"/>
  <c r="FV8" i="1"/>
  <c r="FU8" i="1"/>
  <c r="FT8" i="1"/>
  <c r="FS8" i="1"/>
  <c r="FR8" i="1"/>
  <c r="FQ8" i="1"/>
  <c r="FP8" i="1"/>
  <c r="FO8" i="1"/>
  <c r="FN8" i="1"/>
  <c r="FY7" i="1"/>
  <c r="FX7" i="1"/>
  <c r="FW7" i="1"/>
  <c r="FV7" i="1"/>
  <c r="FU7" i="1"/>
  <c r="FT7" i="1"/>
  <c r="FS7" i="1"/>
  <c r="FR7" i="1"/>
  <c r="FQ7" i="1"/>
  <c r="FP7" i="1"/>
  <c r="FO7" i="1"/>
  <c r="FN7" i="1"/>
  <c r="FY6" i="1"/>
  <c r="FX6" i="1"/>
  <c r="FW6" i="1"/>
  <c r="FV6" i="1"/>
  <c r="FU6" i="1"/>
  <c r="FT6" i="1"/>
  <c r="FS6" i="1"/>
  <c r="FR6" i="1"/>
  <c r="FQ6" i="1"/>
  <c r="FP6" i="1"/>
  <c r="FO6" i="1"/>
  <c r="FN6" i="1"/>
  <c r="FY4" i="1"/>
  <c r="FX4" i="1"/>
  <c r="FW4" i="1"/>
  <c r="FV4" i="1"/>
  <c r="FU4" i="1"/>
  <c r="FT4" i="1"/>
  <c r="FS4" i="1"/>
  <c r="FR4" i="1"/>
  <c r="FQ4" i="1"/>
  <c r="FP4" i="1"/>
  <c r="FO4" i="1"/>
  <c r="FN4" i="1"/>
  <c r="FY3" i="1"/>
  <c r="FX3" i="1"/>
  <c r="FW3" i="1"/>
  <c r="FV3" i="1"/>
  <c r="FU3" i="1"/>
  <c r="FT3" i="1"/>
  <c r="FS3" i="1"/>
  <c r="FR3" i="1"/>
  <c r="FQ3" i="1"/>
  <c r="FP3" i="1"/>
  <c r="FO3" i="1"/>
  <c r="FN3" i="1"/>
  <c r="FY2" i="1"/>
  <c r="FX2" i="1"/>
  <c r="FW2" i="1"/>
  <c r="FV2" i="1"/>
  <c r="FU2" i="1"/>
  <c r="FT2" i="1"/>
  <c r="FS2" i="1"/>
  <c r="FR2" i="1"/>
  <c r="FQ2" i="1"/>
  <c r="FP2" i="1"/>
  <c r="FO2" i="1"/>
  <c r="FN2" i="1"/>
  <c r="FN1" i="1"/>
  <c r="A783" i="7"/>
  <c r="A777" i="7"/>
  <c r="A575" i="7"/>
  <c r="A569" i="7"/>
  <c r="A367" i="7"/>
  <c r="A361" i="7"/>
  <c r="A159" i="7"/>
  <c r="A153" i="7"/>
  <c r="FB14" i="6"/>
  <c r="FA14" i="6"/>
  <c r="EZ14" i="6"/>
  <c r="EY14" i="6"/>
  <c r="EX14" i="6"/>
  <c r="EW14" i="6"/>
  <c r="EV14" i="6"/>
  <c r="EU14" i="6"/>
  <c r="ET14" i="6"/>
  <c r="ES14" i="6"/>
  <c r="ER14" i="6"/>
  <c r="EQ14" i="6"/>
  <c r="FM33" i="1"/>
  <c r="FL33" i="1"/>
  <c r="FK33" i="1"/>
  <c r="FJ33" i="1"/>
  <c r="FI33" i="1"/>
  <c r="FH33" i="1"/>
  <c r="FG33" i="1"/>
  <c r="FF33" i="1"/>
  <c r="FE33" i="1"/>
  <c r="FD33" i="1"/>
  <c r="FC33" i="1"/>
  <c r="FB33" i="1"/>
  <c r="FM32" i="1"/>
  <c r="FL32" i="1"/>
  <c r="FK32" i="1"/>
  <c r="FJ32" i="1"/>
  <c r="FI32" i="1"/>
  <c r="FH32" i="1"/>
  <c r="FG32" i="1"/>
  <c r="FF32" i="1"/>
  <c r="FE32" i="1"/>
  <c r="FD32" i="1"/>
  <c r="FC32" i="1"/>
  <c r="FB32" i="1"/>
  <c r="FM31" i="1"/>
  <c r="FL31" i="1"/>
  <c r="FK31" i="1"/>
  <c r="FJ31" i="1"/>
  <c r="FI31" i="1"/>
  <c r="FH31" i="1"/>
  <c r="FG31" i="1"/>
  <c r="FF31" i="1"/>
  <c r="FE31" i="1"/>
  <c r="FD31" i="1"/>
  <c r="FC31" i="1"/>
  <c r="FB31" i="1"/>
  <c r="FM30" i="1"/>
  <c r="FL30" i="1"/>
  <c r="FK30" i="1"/>
  <c r="FJ30" i="1"/>
  <c r="FI30" i="1"/>
  <c r="FH30" i="1"/>
  <c r="FG30" i="1"/>
  <c r="FF30" i="1"/>
  <c r="FE30" i="1"/>
  <c r="FD30" i="1"/>
  <c r="FC30" i="1"/>
  <c r="FB30" i="1"/>
  <c r="FM29" i="1"/>
  <c r="FL29" i="1"/>
  <c r="FK29" i="1"/>
  <c r="FJ29" i="1"/>
  <c r="FI29" i="1"/>
  <c r="FH29" i="1"/>
  <c r="FG29" i="1"/>
  <c r="FF29" i="1"/>
  <c r="FE29" i="1"/>
  <c r="FD29" i="1"/>
  <c r="FC29" i="1"/>
  <c r="FB29" i="1"/>
  <c r="FM28" i="1"/>
  <c r="FL28" i="1"/>
  <c r="FK28" i="1"/>
  <c r="FJ28" i="1"/>
  <c r="FI28" i="1"/>
  <c r="FH28" i="1"/>
  <c r="FG28" i="1"/>
  <c r="FF28" i="1"/>
  <c r="FE28" i="1"/>
  <c r="FD28" i="1"/>
  <c r="FC28" i="1"/>
  <c r="FB28" i="1"/>
  <c r="FM27" i="1"/>
  <c r="FL27" i="1"/>
  <c r="FK27" i="1"/>
  <c r="FJ27" i="1"/>
  <c r="FI27" i="1"/>
  <c r="FH27" i="1"/>
  <c r="FG27" i="1"/>
  <c r="FF27" i="1"/>
  <c r="FE27" i="1"/>
  <c r="FD27" i="1"/>
  <c r="FC27" i="1"/>
  <c r="FB27" i="1"/>
  <c r="FM26" i="1"/>
  <c r="FL26" i="1"/>
  <c r="FK26" i="1"/>
  <c r="FJ26" i="1"/>
  <c r="FI26" i="1"/>
  <c r="FH26" i="1"/>
  <c r="FG26" i="1"/>
  <c r="FF26" i="1"/>
  <c r="FE26" i="1"/>
  <c r="FD26" i="1"/>
  <c r="FC26" i="1"/>
  <c r="FB26" i="1"/>
  <c r="FM25" i="1"/>
  <c r="FL25" i="1"/>
  <c r="FK25" i="1"/>
  <c r="FJ25" i="1"/>
  <c r="FI25" i="1"/>
  <c r="FH25" i="1"/>
  <c r="FG25" i="1"/>
  <c r="FF25" i="1"/>
  <c r="FE25" i="1"/>
  <c r="FD25" i="1"/>
  <c r="FC25" i="1"/>
  <c r="FB25" i="1"/>
  <c r="FM24" i="1"/>
  <c r="FL24" i="1"/>
  <c r="FK24" i="1"/>
  <c r="FJ24" i="1"/>
  <c r="FI24" i="1"/>
  <c r="FH24" i="1"/>
  <c r="FG24" i="1"/>
  <c r="FF24" i="1"/>
  <c r="FE24" i="1"/>
  <c r="FD24" i="1"/>
  <c r="FC24" i="1"/>
  <c r="FB24" i="1"/>
  <c r="FM23" i="1"/>
  <c r="FL23" i="1"/>
  <c r="FK23" i="1"/>
  <c r="FJ23" i="1"/>
  <c r="FI23" i="1"/>
  <c r="FH23" i="1"/>
  <c r="FG23" i="1"/>
  <c r="FF23" i="1"/>
  <c r="FE23" i="1"/>
  <c r="FD23" i="1"/>
  <c r="FC23" i="1"/>
  <c r="FB23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FM18" i="1"/>
  <c r="FL18" i="1"/>
  <c r="FK18" i="1"/>
  <c r="FJ18" i="1"/>
  <c r="FI18" i="1"/>
  <c r="FH18" i="1"/>
  <c r="FG18" i="1"/>
  <c r="FF18" i="1"/>
  <c r="FE18" i="1"/>
  <c r="FD18" i="1"/>
  <c r="FC18" i="1"/>
  <c r="FB18" i="1"/>
  <c r="FM17" i="1"/>
  <c r="FL17" i="1"/>
  <c r="FK17" i="1"/>
  <c r="FJ17" i="1"/>
  <c r="FI17" i="1"/>
  <c r="FH17" i="1"/>
  <c r="FG17" i="1"/>
  <c r="FF17" i="1"/>
  <c r="FE17" i="1"/>
  <c r="FD17" i="1"/>
  <c r="FC17" i="1"/>
  <c r="FB17" i="1"/>
  <c r="FM16" i="1"/>
  <c r="FL16" i="1"/>
  <c r="FK16" i="1"/>
  <c r="FJ16" i="1"/>
  <c r="FI16" i="1"/>
  <c r="FH16" i="1"/>
  <c r="FG16" i="1"/>
  <c r="FF16" i="1"/>
  <c r="FE16" i="1"/>
  <c r="FD16" i="1"/>
  <c r="FC16" i="1"/>
  <c r="FB16" i="1"/>
  <c r="FM15" i="1"/>
  <c r="FL15" i="1"/>
  <c r="FK15" i="1"/>
  <c r="FJ15" i="1"/>
  <c r="FI15" i="1"/>
  <c r="FH15" i="1"/>
  <c r="FG15" i="1"/>
  <c r="FF15" i="1"/>
  <c r="FE15" i="1"/>
  <c r="FD15" i="1"/>
  <c r="FC15" i="1"/>
  <c r="FB15" i="1"/>
  <c r="FM14" i="1"/>
  <c r="FL14" i="1"/>
  <c r="FK14" i="1"/>
  <c r="FJ14" i="1"/>
  <c r="FI14" i="1"/>
  <c r="FH14" i="1"/>
  <c r="FG14" i="1"/>
  <c r="FF14" i="1"/>
  <c r="FE14" i="1"/>
  <c r="FD14" i="1"/>
  <c r="FC14" i="1"/>
  <c r="FB14" i="1"/>
  <c r="FM13" i="1"/>
  <c r="FL13" i="1"/>
  <c r="FK13" i="1"/>
  <c r="FJ13" i="1"/>
  <c r="FI13" i="1"/>
  <c r="FH13" i="1"/>
  <c r="FG13" i="1"/>
  <c r="FF13" i="1"/>
  <c r="FE13" i="1"/>
  <c r="FD13" i="1"/>
  <c r="FC13" i="1"/>
  <c r="FB13" i="1"/>
  <c r="FM12" i="1"/>
  <c r="FL12" i="1"/>
  <c r="FK12" i="1"/>
  <c r="FJ12" i="1"/>
  <c r="FI12" i="1"/>
  <c r="FH12" i="1"/>
  <c r="FG12" i="1"/>
  <c r="FF12" i="1"/>
  <c r="FE12" i="1"/>
  <c r="FD12" i="1"/>
  <c r="FC12" i="1"/>
  <c r="FB12" i="1"/>
  <c r="FM11" i="1"/>
  <c r="FL11" i="1"/>
  <c r="FK11" i="1"/>
  <c r="FJ11" i="1"/>
  <c r="FI11" i="1"/>
  <c r="FH11" i="1"/>
  <c r="FG11" i="1"/>
  <c r="FF11" i="1"/>
  <c r="FE11" i="1"/>
  <c r="FD11" i="1"/>
  <c r="FC11" i="1"/>
  <c r="FB11" i="1"/>
  <c r="FM10" i="1"/>
  <c r="FL10" i="1"/>
  <c r="FK10" i="1"/>
  <c r="FJ10" i="1"/>
  <c r="FI10" i="1"/>
  <c r="FH10" i="1"/>
  <c r="FG10" i="1"/>
  <c r="FF10" i="1"/>
  <c r="FE10" i="1"/>
  <c r="FD10" i="1"/>
  <c r="FC10" i="1"/>
  <c r="FB10" i="1"/>
  <c r="FM9" i="1"/>
  <c r="FL9" i="1"/>
  <c r="FK9" i="1"/>
  <c r="FJ9" i="1"/>
  <c r="FI9" i="1"/>
  <c r="FH9" i="1"/>
  <c r="FG9" i="1"/>
  <c r="FF9" i="1"/>
  <c r="FE9" i="1"/>
  <c r="FD9" i="1"/>
  <c r="FC9" i="1"/>
  <c r="FB9" i="1"/>
  <c r="FM8" i="1"/>
  <c r="FL8" i="1"/>
  <c r="FK8" i="1"/>
  <c r="FJ8" i="1"/>
  <c r="FI8" i="1"/>
  <c r="FH8" i="1"/>
  <c r="FG8" i="1"/>
  <c r="FF8" i="1"/>
  <c r="FE8" i="1"/>
  <c r="FD8" i="1"/>
  <c r="FC8" i="1"/>
  <c r="FB8" i="1"/>
  <c r="FM7" i="1"/>
  <c r="FL7" i="1"/>
  <c r="FK7" i="1"/>
  <c r="FJ7" i="1"/>
  <c r="FI7" i="1"/>
  <c r="FH7" i="1"/>
  <c r="FG7" i="1"/>
  <c r="FF7" i="1"/>
  <c r="FE7" i="1"/>
  <c r="FD7" i="1"/>
  <c r="FC7" i="1"/>
  <c r="FB7" i="1"/>
  <c r="FM6" i="1"/>
  <c r="FL6" i="1"/>
  <c r="FK6" i="1"/>
  <c r="FJ6" i="1"/>
  <c r="FI6" i="1"/>
  <c r="FH6" i="1"/>
  <c r="FG6" i="1"/>
  <c r="FF6" i="1"/>
  <c r="FE6" i="1"/>
  <c r="FD6" i="1"/>
  <c r="FC6" i="1"/>
  <c r="FB6" i="1"/>
  <c r="FM2" i="1"/>
  <c r="FL2" i="1"/>
  <c r="FK2" i="1"/>
  <c r="FJ2" i="1"/>
  <c r="FI2" i="1"/>
  <c r="FH2" i="1"/>
  <c r="FG2" i="1"/>
  <c r="FF2" i="1"/>
  <c r="FE2" i="1"/>
  <c r="FD2" i="1"/>
  <c r="FC2" i="1"/>
  <c r="FB2" i="1"/>
  <c r="FB1" i="1"/>
  <c r="FM33" i="2"/>
  <c r="FL33" i="2"/>
  <c r="FK33" i="2"/>
  <c r="FJ33" i="2"/>
  <c r="FI33" i="2"/>
  <c r="FH33" i="2"/>
  <c r="FG33" i="2"/>
  <c r="FF33" i="2"/>
  <c r="FE33" i="2"/>
  <c r="FD33" i="2"/>
  <c r="FC33" i="2"/>
  <c r="FB33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M27" i="2"/>
  <c r="FL27" i="2"/>
  <c r="FK27" i="2"/>
  <c r="FJ27" i="2"/>
  <c r="FI27" i="2"/>
  <c r="FH27" i="2"/>
  <c r="FG27" i="2"/>
  <c r="FF27" i="2"/>
  <c r="FE27" i="2"/>
  <c r="FD27" i="2"/>
  <c r="FC27" i="2"/>
  <c r="FB27" i="2"/>
  <c r="FM26" i="2"/>
  <c r="FL26" i="2"/>
  <c r="FK26" i="2"/>
  <c r="FJ26" i="2"/>
  <c r="FI26" i="2"/>
  <c r="FH26" i="2"/>
  <c r="FG26" i="2"/>
  <c r="FF26" i="2"/>
  <c r="FE26" i="2"/>
  <c r="FD26" i="2"/>
  <c r="FC26" i="2"/>
  <c r="FB26" i="2"/>
  <c r="FM25" i="2"/>
  <c r="FL25" i="2"/>
  <c r="FK25" i="2"/>
  <c r="FJ25" i="2"/>
  <c r="FI25" i="2"/>
  <c r="FH25" i="2"/>
  <c r="FG25" i="2"/>
  <c r="FF25" i="2"/>
  <c r="FE25" i="2"/>
  <c r="FD25" i="2"/>
  <c r="FC25" i="2"/>
  <c r="FB25" i="2"/>
  <c r="FM24" i="2"/>
  <c r="FL24" i="2"/>
  <c r="FK24" i="2"/>
  <c r="FJ24" i="2"/>
  <c r="FI24" i="2"/>
  <c r="FH24" i="2"/>
  <c r="FG24" i="2"/>
  <c r="FF24" i="2"/>
  <c r="FE24" i="2"/>
  <c r="FD24" i="2"/>
  <c r="FC24" i="2"/>
  <c r="FB24" i="2"/>
  <c r="FM23" i="2"/>
  <c r="FL23" i="2"/>
  <c r="FK23" i="2"/>
  <c r="FJ23" i="2"/>
  <c r="FI23" i="2"/>
  <c r="FH23" i="2"/>
  <c r="FG23" i="2"/>
  <c r="FF23" i="2"/>
  <c r="FE23" i="2"/>
  <c r="FD23" i="2"/>
  <c r="FC23" i="2"/>
  <c r="FB23" i="2"/>
  <c r="FM22" i="2"/>
  <c r="FL22" i="2"/>
  <c r="FK22" i="2"/>
  <c r="FJ22" i="2"/>
  <c r="FI22" i="2"/>
  <c r="FH22" i="2"/>
  <c r="FG22" i="2"/>
  <c r="FF22" i="2"/>
  <c r="FE22" i="2"/>
  <c r="FD22" i="2"/>
  <c r="FC22" i="2"/>
  <c r="FB22" i="2"/>
  <c r="FM21" i="2"/>
  <c r="FL21" i="2"/>
  <c r="FK21" i="2"/>
  <c r="FJ21" i="2"/>
  <c r="FI21" i="2"/>
  <c r="FH21" i="2"/>
  <c r="FG21" i="2"/>
  <c r="FF21" i="2"/>
  <c r="FE21" i="2"/>
  <c r="FD21" i="2"/>
  <c r="FC21" i="2"/>
  <c r="FB21" i="2"/>
  <c r="FM20" i="2"/>
  <c r="FL20" i="2"/>
  <c r="FK20" i="2"/>
  <c r="FJ20" i="2"/>
  <c r="FI20" i="2"/>
  <c r="FH20" i="2"/>
  <c r="FG20" i="2"/>
  <c r="FF20" i="2"/>
  <c r="FE20" i="2"/>
  <c r="FD20" i="2"/>
  <c r="FC20" i="2"/>
  <c r="FB20" i="2"/>
  <c r="FM19" i="2"/>
  <c r="FL19" i="2"/>
  <c r="FK19" i="2"/>
  <c r="FJ19" i="2"/>
  <c r="FI19" i="2"/>
  <c r="FH19" i="2"/>
  <c r="FG19" i="2"/>
  <c r="FF19" i="2"/>
  <c r="FE19" i="2"/>
  <c r="FD19" i="2"/>
  <c r="FC19" i="2"/>
  <c r="FB19" i="2"/>
  <c r="FM18" i="2"/>
  <c r="FL18" i="2"/>
  <c r="FK18" i="2"/>
  <c r="FJ18" i="2"/>
  <c r="FI18" i="2"/>
  <c r="FH18" i="2"/>
  <c r="FG18" i="2"/>
  <c r="FF18" i="2"/>
  <c r="FE18" i="2"/>
  <c r="FD18" i="2"/>
  <c r="FC18" i="2"/>
  <c r="FB18" i="2"/>
  <c r="FM17" i="2"/>
  <c r="FL17" i="2"/>
  <c r="FK17" i="2"/>
  <c r="FJ17" i="2"/>
  <c r="FI17" i="2"/>
  <c r="FH17" i="2"/>
  <c r="FG17" i="2"/>
  <c r="FF17" i="2"/>
  <c r="FE17" i="2"/>
  <c r="FD17" i="2"/>
  <c r="FC17" i="2"/>
  <c r="FB17" i="2"/>
  <c r="FM16" i="2"/>
  <c r="FL16" i="2"/>
  <c r="FK16" i="2"/>
  <c r="FJ16" i="2"/>
  <c r="FI16" i="2"/>
  <c r="FH16" i="2"/>
  <c r="FG16" i="2"/>
  <c r="FF16" i="2"/>
  <c r="FE16" i="2"/>
  <c r="FD16" i="2"/>
  <c r="FC16" i="2"/>
  <c r="FB16" i="2"/>
  <c r="FM15" i="2"/>
  <c r="FL15" i="2"/>
  <c r="FK15" i="2"/>
  <c r="FJ15" i="2"/>
  <c r="FI15" i="2"/>
  <c r="FH15" i="2"/>
  <c r="FG15" i="2"/>
  <c r="FF15" i="2"/>
  <c r="FE15" i="2"/>
  <c r="FD15" i="2"/>
  <c r="FC15" i="2"/>
  <c r="FB15" i="2"/>
  <c r="FM14" i="2"/>
  <c r="FL14" i="2"/>
  <c r="FK14" i="2"/>
  <c r="FJ14" i="2"/>
  <c r="FI14" i="2"/>
  <c r="FH14" i="2"/>
  <c r="FG14" i="2"/>
  <c r="FF14" i="2"/>
  <c r="FE14" i="2"/>
  <c r="FD14" i="2"/>
  <c r="FC14" i="2"/>
  <c r="FB14" i="2"/>
  <c r="FM13" i="2"/>
  <c r="FL13" i="2"/>
  <c r="FK13" i="2"/>
  <c r="FJ13" i="2"/>
  <c r="FI13" i="2"/>
  <c r="FH13" i="2"/>
  <c r="FG13" i="2"/>
  <c r="FF13" i="2"/>
  <c r="FE13" i="2"/>
  <c r="FD13" i="2"/>
  <c r="FC13" i="2"/>
  <c r="FB13" i="2"/>
  <c r="FM12" i="2"/>
  <c r="FL12" i="2"/>
  <c r="FK12" i="2"/>
  <c r="FJ12" i="2"/>
  <c r="FI12" i="2"/>
  <c r="FH12" i="2"/>
  <c r="FG12" i="2"/>
  <c r="FF12" i="2"/>
  <c r="FE12" i="2"/>
  <c r="FD12" i="2"/>
  <c r="FC12" i="2"/>
  <c r="FB12" i="2"/>
  <c r="FM11" i="2"/>
  <c r="FL11" i="2"/>
  <c r="FK11" i="2"/>
  <c r="FJ11" i="2"/>
  <c r="FI11" i="2"/>
  <c r="FH11" i="2"/>
  <c r="FG11" i="2"/>
  <c r="FF11" i="2"/>
  <c r="FE11" i="2"/>
  <c r="FD11" i="2"/>
  <c r="FC11" i="2"/>
  <c r="FB11" i="2"/>
  <c r="FM10" i="2"/>
  <c r="FL10" i="2"/>
  <c r="FK10" i="2"/>
  <c r="FJ10" i="2"/>
  <c r="FI10" i="2"/>
  <c r="FH10" i="2"/>
  <c r="FG10" i="2"/>
  <c r="FF10" i="2"/>
  <c r="FE10" i="2"/>
  <c r="FD10" i="2"/>
  <c r="FC10" i="2"/>
  <c r="FB10" i="2"/>
  <c r="FM9" i="2"/>
  <c r="FL9" i="2"/>
  <c r="FK9" i="2"/>
  <c r="FJ9" i="2"/>
  <c r="FI9" i="2"/>
  <c r="FH9" i="2"/>
  <c r="FG9" i="2"/>
  <c r="FF9" i="2"/>
  <c r="FE9" i="2"/>
  <c r="FD9" i="2"/>
  <c r="FC9" i="2"/>
  <c r="FB9" i="2"/>
  <c r="FM8" i="2"/>
  <c r="FL8" i="2"/>
  <c r="FK8" i="2"/>
  <c r="FJ8" i="2"/>
  <c r="FI8" i="2"/>
  <c r="FH8" i="2"/>
  <c r="FG8" i="2"/>
  <c r="FF8" i="2"/>
  <c r="FE8" i="2"/>
  <c r="FD8" i="2"/>
  <c r="FC8" i="2"/>
  <c r="FB8" i="2"/>
  <c r="FM7" i="2"/>
  <c r="FL7" i="2"/>
  <c r="FK7" i="2"/>
  <c r="FJ7" i="2"/>
  <c r="FI7" i="2"/>
  <c r="FH7" i="2"/>
  <c r="FG7" i="2"/>
  <c r="FF7" i="2"/>
  <c r="FE7" i="2"/>
  <c r="FD7" i="2"/>
  <c r="FC7" i="2"/>
  <c r="FB7" i="2"/>
  <c r="FM6" i="2"/>
  <c r="FL6" i="2"/>
  <c r="FK6" i="2"/>
  <c r="FJ6" i="2"/>
  <c r="FI6" i="2"/>
  <c r="FH6" i="2"/>
  <c r="FG6" i="2"/>
  <c r="FF6" i="2"/>
  <c r="FE6" i="2"/>
  <c r="FD6" i="2"/>
  <c r="FC6" i="2"/>
  <c r="FB6" i="2"/>
  <c r="FM2" i="2"/>
  <c r="FL2" i="2"/>
  <c r="FK2" i="2"/>
  <c r="FJ2" i="2"/>
  <c r="FI2" i="2"/>
  <c r="FH2" i="2"/>
  <c r="FG2" i="2"/>
  <c r="FF2" i="2"/>
  <c r="FE2" i="2"/>
  <c r="FD2" i="2"/>
  <c r="FC2" i="2"/>
  <c r="FB2" i="2"/>
  <c r="FB1" i="2"/>
  <c r="FM33" i="4"/>
  <c r="FL33" i="4"/>
  <c r="FK33" i="4"/>
  <c r="FJ33" i="4"/>
  <c r="FI33" i="4"/>
  <c r="FH33" i="4"/>
  <c r="FG33" i="4"/>
  <c r="FF33" i="4"/>
  <c r="FE33" i="4"/>
  <c r="FD33" i="4"/>
  <c r="FC33" i="4"/>
  <c r="FB33" i="4"/>
  <c r="FM32" i="4"/>
  <c r="FL32" i="4"/>
  <c r="FK32" i="4"/>
  <c r="FJ32" i="4"/>
  <c r="FI32" i="4"/>
  <c r="FH32" i="4"/>
  <c r="FG32" i="4"/>
  <c r="FF32" i="4"/>
  <c r="FE32" i="4"/>
  <c r="FD32" i="4"/>
  <c r="FC32" i="4"/>
  <c r="FB32" i="4"/>
  <c r="FM31" i="4"/>
  <c r="FL31" i="4"/>
  <c r="FK31" i="4"/>
  <c r="FJ31" i="4"/>
  <c r="FI31" i="4"/>
  <c r="FH31" i="4"/>
  <c r="FG31" i="4"/>
  <c r="FF31" i="4"/>
  <c r="FE31" i="4"/>
  <c r="FD31" i="4"/>
  <c r="FC31" i="4"/>
  <c r="FB31" i="4"/>
  <c r="FM30" i="4"/>
  <c r="FL30" i="4"/>
  <c r="FK30" i="4"/>
  <c r="FJ30" i="4"/>
  <c r="FI30" i="4"/>
  <c r="FH30" i="4"/>
  <c r="FG30" i="4"/>
  <c r="FF30" i="4"/>
  <c r="FE30" i="4"/>
  <c r="FD30" i="4"/>
  <c r="FC30" i="4"/>
  <c r="FB30" i="4"/>
  <c r="FM29" i="4"/>
  <c r="FL29" i="4"/>
  <c r="FK29" i="4"/>
  <c r="FJ29" i="4"/>
  <c r="FI29" i="4"/>
  <c r="FH29" i="4"/>
  <c r="FG29" i="4"/>
  <c r="FF29" i="4"/>
  <c r="FE29" i="4"/>
  <c r="FD29" i="4"/>
  <c r="FC29" i="4"/>
  <c r="FB29" i="4"/>
  <c r="FM28" i="4"/>
  <c r="FL28" i="4"/>
  <c r="FK28" i="4"/>
  <c r="FJ28" i="4"/>
  <c r="FI28" i="4"/>
  <c r="FH28" i="4"/>
  <c r="FG28" i="4"/>
  <c r="FF28" i="4"/>
  <c r="FE28" i="4"/>
  <c r="FD28" i="4"/>
  <c r="FC28" i="4"/>
  <c r="FB28" i="4"/>
  <c r="FM27" i="4"/>
  <c r="FL27" i="4"/>
  <c r="FK27" i="4"/>
  <c r="FJ27" i="4"/>
  <c r="FI27" i="4"/>
  <c r="FH27" i="4"/>
  <c r="FG27" i="4"/>
  <c r="FF27" i="4"/>
  <c r="FE27" i="4"/>
  <c r="FD27" i="4"/>
  <c r="FC27" i="4"/>
  <c r="FB27" i="4"/>
  <c r="FM26" i="4"/>
  <c r="FL26" i="4"/>
  <c r="FK26" i="4"/>
  <c r="FJ26" i="4"/>
  <c r="FI26" i="4"/>
  <c r="FH26" i="4"/>
  <c r="FG26" i="4"/>
  <c r="FF26" i="4"/>
  <c r="FE26" i="4"/>
  <c r="FD26" i="4"/>
  <c r="FC26" i="4"/>
  <c r="FB26" i="4"/>
  <c r="FM25" i="4"/>
  <c r="FL25" i="4"/>
  <c r="FK25" i="4"/>
  <c r="FJ25" i="4"/>
  <c r="FI25" i="4"/>
  <c r="FH25" i="4"/>
  <c r="FG25" i="4"/>
  <c r="FF25" i="4"/>
  <c r="FE25" i="4"/>
  <c r="FD25" i="4"/>
  <c r="FC25" i="4"/>
  <c r="FB25" i="4"/>
  <c r="FM24" i="4"/>
  <c r="FL24" i="4"/>
  <c r="FK24" i="4"/>
  <c r="FJ24" i="4"/>
  <c r="FI24" i="4"/>
  <c r="FH24" i="4"/>
  <c r="FG24" i="4"/>
  <c r="FF24" i="4"/>
  <c r="FE24" i="4"/>
  <c r="FD24" i="4"/>
  <c r="FC24" i="4"/>
  <c r="FB24" i="4"/>
  <c r="FM23" i="4"/>
  <c r="FL23" i="4"/>
  <c r="FK23" i="4"/>
  <c r="FJ23" i="4"/>
  <c r="FI23" i="4"/>
  <c r="FH23" i="4"/>
  <c r="FG23" i="4"/>
  <c r="FF23" i="4"/>
  <c r="FE23" i="4"/>
  <c r="FD23" i="4"/>
  <c r="FC23" i="4"/>
  <c r="FB23" i="4"/>
  <c r="FM22" i="4"/>
  <c r="FL22" i="4"/>
  <c r="FK22" i="4"/>
  <c r="FJ22" i="4"/>
  <c r="FI22" i="4"/>
  <c r="FH22" i="4"/>
  <c r="FG22" i="4"/>
  <c r="FF22" i="4"/>
  <c r="FE22" i="4"/>
  <c r="FD22" i="4"/>
  <c r="FC22" i="4"/>
  <c r="FB22" i="4"/>
  <c r="FM21" i="4"/>
  <c r="FL21" i="4"/>
  <c r="FK21" i="4"/>
  <c r="FJ21" i="4"/>
  <c r="FI21" i="4"/>
  <c r="FH21" i="4"/>
  <c r="FG21" i="4"/>
  <c r="FF21" i="4"/>
  <c r="FE21" i="4"/>
  <c r="FD21" i="4"/>
  <c r="FC21" i="4"/>
  <c r="FB21" i="4"/>
  <c r="FM20" i="4"/>
  <c r="FL20" i="4"/>
  <c r="FK20" i="4"/>
  <c r="FJ20" i="4"/>
  <c r="FI20" i="4"/>
  <c r="FH20" i="4"/>
  <c r="FG20" i="4"/>
  <c r="FF20" i="4"/>
  <c r="FE20" i="4"/>
  <c r="FD20" i="4"/>
  <c r="FC20" i="4"/>
  <c r="FB20" i="4"/>
  <c r="FM19" i="4"/>
  <c r="FL19" i="4"/>
  <c r="FK19" i="4"/>
  <c r="FJ19" i="4"/>
  <c r="FI19" i="4"/>
  <c r="FH19" i="4"/>
  <c r="FG19" i="4"/>
  <c r="FF19" i="4"/>
  <c r="FE19" i="4"/>
  <c r="FD19" i="4"/>
  <c r="FC19" i="4"/>
  <c r="FB19" i="4"/>
  <c r="FM18" i="4"/>
  <c r="FL18" i="4"/>
  <c r="FK18" i="4"/>
  <c r="FJ18" i="4"/>
  <c r="FI18" i="4"/>
  <c r="FH18" i="4"/>
  <c r="FG18" i="4"/>
  <c r="FF18" i="4"/>
  <c r="FE18" i="4"/>
  <c r="FD18" i="4"/>
  <c r="FC18" i="4"/>
  <c r="FB18" i="4"/>
  <c r="FM17" i="4"/>
  <c r="FL17" i="4"/>
  <c r="FK17" i="4"/>
  <c r="FJ17" i="4"/>
  <c r="FI17" i="4"/>
  <c r="FH17" i="4"/>
  <c r="FG17" i="4"/>
  <c r="FF17" i="4"/>
  <c r="FE17" i="4"/>
  <c r="FD17" i="4"/>
  <c r="FC17" i="4"/>
  <c r="FB17" i="4"/>
  <c r="FM16" i="4"/>
  <c r="FL16" i="4"/>
  <c r="FK16" i="4"/>
  <c r="FJ16" i="4"/>
  <c r="FI16" i="4"/>
  <c r="FH16" i="4"/>
  <c r="FG16" i="4"/>
  <c r="FF16" i="4"/>
  <c r="FE16" i="4"/>
  <c r="FD16" i="4"/>
  <c r="FC16" i="4"/>
  <c r="FB16" i="4"/>
  <c r="FM15" i="4"/>
  <c r="FL15" i="4"/>
  <c r="FK15" i="4"/>
  <c r="FJ15" i="4"/>
  <c r="FI15" i="4"/>
  <c r="FH15" i="4"/>
  <c r="FG15" i="4"/>
  <c r="FF15" i="4"/>
  <c r="FE15" i="4"/>
  <c r="FD15" i="4"/>
  <c r="FC15" i="4"/>
  <c r="FB15" i="4"/>
  <c r="FM14" i="4"/>
  <c r="FL14" i="4"/>
  <c r="FK14" i="4"/>
  <c r="FJ14" i="4"/>
  <c r="FI14" i="4"/>
  <c r="FH14" i="4"/>
  <c r="FG14" i="4"/>
  <c r="FF14" i="4"/>
  <c r="FE14" i="4"/>
  <c r="FD14" i="4"/>
  <c r="FC14" i="4"/>
  <c r="FB14" i="4"/>
  <c r="FM13" i="4"/>
  <c r="FL13" i="4"/>
  <c r="FK13" i="4"/>
  <c r="FJ13" i="4"/>
  <c r="FI13" i="4"/>
  <c r="FH13" i="4"/>
  <c r="FG13" i="4"/>
  <c r="FF13" i="4"/>
  <c r="FE13" i="4"/>
  <c r="FD13" i="4"/>
  <c r="FC13" i="4"/>
  <c r="FB13" i="4"/>
  <c r="FM12" i="4"/>
  <c r="FL12" i="4"/>
  <c r="FK12" i="4"/>
  <c r="FJ12" i="4"/>
  <c r="FI12" i="4"/>
  <c r="FH12" i="4"/>
  <c r="FG12" i="4"/>
  <c r="FF12" i="4"/>
  <c r="FE12" i="4"/>
  <c r="FD12" i="4"/>
  <c r="FC12" i="4"/>
  <c r="FB12" i="4"/>
  <c r="FM11" i="4"/>
  <c r="FL11" i="4"/>
  <c r="FK11" i="4"/>
  <c r="FJ11" i="4"/>
  <c r="FI11" i="4"/>
  <c r="FH11" i="4"/>
  <c r="FG11" i="4"/>
  <c r="FF11" i="4"/>
  <c r="FE11" i="4"/>
  <c r="FD11" i="4"/>
  <c r="FC11" i="4"/>
  <c r="FB11" i="4"/>
  <c r="FM10" i="4"/>
  <c r="FL10" i="4"/>
  <c r="FK10" i="4"/>
  <c r="FJ10" i="4"/>
  <c r="FI10" i="4"/>
  <c r="FH10" i="4"/>
  <c r="FG10" i="4"/>
  <c r="FF10" i="4"/>
  <c r="FE10" i="4"/>
  <c r="FD10" i="4"/>
  <c r="FC10" i="4"/>
  <c r="FB10" i="4"/>
  <c r="FM9" i="4"/>
  <c r="FL9" i="4"/>
  <c r="FK9" i="4"/>
  <c r="FJ9" i="4"/>
  <c r="FI9" i="4"/>
  <c r="FH9" i="4"/>
  <c r="FG9" i="4"/>
  <c r="FF9" i="4"/>
  <c r="FE9" i="4"/>
  <c r="FD9" i="4"/>
  <c r="FC9" i="4"/>
  <c r="FB9" i="4"/>
  <c r="FM8" i="4"/>
  <c r="FL8" i="4"/>
  <c r="FK8" i="4"/>
  <c r="FJ8" i="4"/>
  <c r="FI8" i="4"/>
  <c r="FH8" i="4"/>
  <c r="FG8" i="4"/>
  <c r="FF8" i="4"/>
  <c r="FE8" i="4"/>
  <c r="FD8" i="4"/>
  <c r="FC8" i="4"/>
  <c r="FB8" i="4"/>
  <c r="FM7" i="4"/>
  <c r="FL7" i="4"/>
  <c r="FK7" i="4"/>
  <c r="FJ7" i="4"/>
  <c r="FI7" i="4"/>
  <c r="FH7" i="4"/>
  <c r="FG7" i="4"/>
  <c r="FF7" i="4"/>
  <c r="FE7" i="4"/>
  <c r="FD7" i="4"/>
  <c r="FC7" i="4"/>
  <c r="FB7" i="4"/>
  <c r="FM6" i="4"/>
  <c r="FL6" i="4"/>
  <c r="FK6" i="4"/>
  <c r="FJ6" i="4"/>
  <c r="FI6" i="4"/>
  <c r="FH6" i="4"/>
  <c r="FG6" i="4"/>
  <c r="FF6" i="4"/>
  <c r="FE6" i="4"/>
  <c r="FD6" i="4"/>
  <c r="FC6" i="4"/>
  <c r="FB6" i="4"/>
  <c r="FM2" i="4"/>
  <c r="FL2" i="4"/>
  <c r="FK2" i="4"/>
  <c r="FJ2" i="4"/>
  <c r="FI2" i="4"/>
  <c r="FH2" i="4"/>
  <c r="FG2" i="4"/>
  <c r="FF2" i="4"/>
  <c r="FE2" i="4"/>
  <c r="FD2" i="4"/>
  <c r="FC2" i="4"/>
  <c r="FB2" i="4"/>
  <c r="FB1" i="4"/>
  <c r="FM33" i="5"/>
  <c r="FL33" i="5"/>
  <c r="FK33" i="5"/>
  <c r="FJ33" i="5"/>
  <c r="FI33" i="5"/>
  <c r="FH33" i="5"/>
  <c r="FG33" i="5"/>
  <c r="FF33" i="5"/>
  <c r="FE33" i="5"/>
  <c r="FD33" i="5"/>
  <c r="FC33" i="5"/>
  <c r="FB33" i="5"/>
  <c r="FM32" i="5"/>
  <c r="FL32" i="5"/>
  <c r="FK32" i="5"/>
  <c r="FJ32" i="5"/>
  <c r="FI32" i="5"/>
  <c r="FH32" i="5"/>
  <c r="FG32" i="5"/>
  <c r="FF32" i="5"/>
  <c r="FE32" i="5"/>
  <c r="FD32" i="5"/>
  <c r="FC32" i="5"/>
  <c r="FB32" i="5"/>
  <c r="FM31" i="5"/>
  <c r="FL31" i="5"/>
  <c r="FK31" i="5"/>
  <c r="FJ31" i="5"/>
  <c r="FI31" i="5"/>
  <c r="FH31" i="5"/>
  <c r="FG31" i="5"/>
  <c r="FF31" i="5"/>
  <c r="FE31" i="5"/>
  <c r="FD31" i="5"/>
  <c r="FC31" i="5"/>
  <c r="FB31" i="5"/>
  <c r="FM30" i="5"/>
  <c r="FL30" i="5"/>
  <c r="FK30" i="5"/>
  <c r="FJ30" i="5"/>
  <c r="FI30" i="5"/>
  <c r="FH30" i="5"/>
  <c r="FG30" i="5"/>
  <c r="FF30" i="5"/>
  <c r="FE30" i="5"/>
  <c r="FD30" i="5"/>
  <c r="FC30" i="5"/>
  <c r="FB30" i="5"/>
  <c r="FM29" i="5"/>
  <c r="FL29" i="5"/>
  <c r="FK29" i="5"/>
  <c r="FJ29" i="5"/>
  <c r="FI29" i="5"/>
  <c r="FH29" i="5"/>
  <c r="FG29" i="5"/>
  <c r="FF29" i="5"/>
  <c r="FE29" i="5"/>
  <c r="FD29" i="5"/>
  <c r="FC29" i="5"/>
  <c r="FB29" i="5"/>
  <c r="FM28" i="5"/>
  <c r="FL28" i="5"/>
  <c r="FK28" i="5"/>
  <c r="FJ28" i="5"/>
  <c r="FI28" i="5"/>
  <c r="FH28" i="5"/>
  <c r="FG28" i="5"/>
  <c r="FF28" i="5"/>
  <c r="FE28" i="5"/>
  <c r="FD28" i="5"/>
  <c r="FC28" i="5"/>
  <c r="FB28" i="5"/>
  <c r="FM27" i="5"/>
  <c r="FL27" i="5"/>
  <c r="FK27" i="5"/>
  <c r="FJ27" i="5"/>
  <c r="FI27" i="5"/>
  <c r="FH27" i="5"/>
  <c r="FG27" i="5"/>
  <c r="FF27" i="5"/>
  <c r="FE27" i="5"/>
  <c r="FD27" i="5"/>
  <c r="FC27" i="5"/>
  <c r="FB27" i="5"/>
  <c r="FM26" i="5"/>
  <c r="FL26" i="5"/>
  <c r="FK26" i="5"/>
  <c r="FJ26" i="5"/>
  <c r="FI26" i="5"/>
  <c r="FH26" i="5"/>
  <c r="FG26" i="5"/>
  <c r="FF26" i="5"/>
  <c r="FE26" i="5"/>
  <c r="FD26" i="5"/>
  <c r="FC26" i="5"/>
  <c r="FB26" i="5"/>
  <c r="FM25" i="5"/>
  <c r="FL25" i="5"/>
  <c r="FK25" i="5"/>
  <c r="FJ25" i="5"/>
  <c r="FI25" i="5"/>
  <c r="FH25" i="5"/>
  <c r="FG25" i="5"/>
  <c r="FF25" i="5"/>
  <c r="FE25" i="5"/>
  <c r="FD25" i="5"/>
  <c r="FC25" i="5"/>
  <c r="FB25" i="5"/>
  <c r="FM24" i="5"/>
  <c r="FL24" i="5"/>
  <c r="FK24" i="5"/>
  <c r="FJ24" i="5"/>
  <c r="FI24" i="5"/>
  <c r="FH24" i="5"/>
  <c r="FG24" i="5"/>
  <c r="FF24" i="5"/>
  <c r="FE24" i="5"/>
  <c r="FD24" i="5"/>
  <c r="FC24" i="5"/>
  <c r="FB24" i="5"/>
  <c r="FM23" i="5"/>
  <c r="FL23" i="5"/>
  <c r="FK23" i="5"/>
  <c r="FJ23" i="5"/>
  <c r="FI23" i="5"/>
  <c r="FH23" i="5"/>
  <c r="FG23" i="5"/>
  <c r="FF23" i="5"/>
  <c r="FE23" i="5"/>
  <c r="FD23" i="5"/>
  <c r="FC23" i="5"/>
  <c r="FB23" i="5"/>
  <c r="FM22" i="5"/>
  <c r="FL22" i="5"/>
  <c r="FK22" i="5"/>
  <c r="FJ22" i="5"/>
  <c r="FI22" i="5"/>
  <c r="FH22" i="5"/>
  <c r="FG22" i="5"/>
  <c r="FF22" i="5"/>
  <c r="FE22" i="5"/>
  <c r="FD22" i="5"/>
  <c r="FC22" i="5"/>
  <c r="FB22" i="5"/>
  <c r="FM21" i="5"/>
  <c r="FL21" i="5"/>
  <c r="FK21" i="5"/>
  <c r="FJ21" i="5"/>
  <c r="FI21" i="5"/>
  <c r="FH21" i="5"/>
  <c r="FG21" i="5"/>
  <c r="FF21" i="5"/>
  <c r="FE21" i="5"/>
  <c r="FD21" i="5"/>
  <c r="FC21" i="5"/>
  <c r="FB21" i="5"/>
  <c r="FM20" i="5"/>
  <c r="FL20" i="5"/>
  <c r="FK20" i="5"/>
  <c r="FJ20" i="5"/>
  <c r="FI20" i="5"/>
  <c r="FH20" i="5"/>
  <c r="FG20" i="5"/>
  <c r="FF20" i="5"/>
  <c r="FE20" i="5"/>
  <c r="FD20" i="5"/>
  <c r="FC20" i="5"/>
  <c r="FB20" i="5"/>
  <c r="FM19" i="5"/>
  <c r="FL19" i="5"/>
  <c r="FK19" i="5"/>
  <c r="FJ19" i="5"/>
  <c r="FI19" i="5"/>
  <c r="FH19" i="5"/>
  <c r="FG19" i="5"/>
  <c r="FF19" i="5"/>
  <c r="FE19" i="5"/>
  <c r="FD19" i="5"/>
  <c r="FC19" i="5"/>
  <c r="FB19" i="5"/>
  <c r="FM18" i="5"/>
  <c r="FL18" i="5"/>
  <c r="FK18" i="5"/>
  <c r="FJ18" i="5"/>
  <c r="FI18" i="5"/>
  <c r="FH18" i="5"/>
  <c r="FG18" i="5"/>
  <c r="FF18" i="5"/>
  <c r="FE18" i="5"/>
  <c r="FD18" i="5"/>
  <c r="FC18" i="5"/>
  <c r="FB18" i="5"/>
  <c r="FM17" i="5"/>
  <c r="FL17" i="5"/>
  <c r="FK17" i="5"/>
  <c r="FJ17" i="5"/>
  <c r="FI17" i="5"/>
  <c r="FH17" i="5"/>
  <c r="FG17" i="5"/>
  <c r="FF17" i="5"/>
  <c r="FE17" i="5"/>
  <c r="FD17" i="5"/>
  <c r="FC17" i="5"/>
  <c r="FB17" i="5"/>
  <c r="FM16" i="5"/>
  <c r="FL16" i="5"/>
  <c r="FK16" i="5"/>
  <c r="FJ16" i="5"/>
  <c r="FI16" i="5"/>
  <c r="FH16" i="5"/>
  <c r="FG16" i="5"/>
  <c r="FF16" i="5"/>
  <c r="FE16" i="5"/>
  <c r="FD16" i="5"/>
  <c r="FC16" i="5"/>
  <c r="FB16" i="5"/>
  <c r="FM15" i="5"/>
  <c r="FL15" i="5"/>
  <c r="FK15" i="5"/>
  <c r="FJ15" i="5"/>
  <c r="FI15" i="5"/>
  <c r="FH15" i="5"/>
  <c r="FG15" i="5"/>
  <c r="FF15" i="5"/>
  <c r="FE15" i="5"/>
  <c r="FD15" i="5"/>
  <c r="FC15" i="5"/>
  <c r="FB15" i="5"/>
  <c r="FM14" i="5"/>
  <c r="FL14" i="5"/>
  <c r="FK14" i="5"/>
  <c r="FJ14" i="5"/>
  <c r="FI14" i="5"/>
  <c r="FH14" i="5"/>
  <c r="FG14" i="5"/>
  <c r="FF14" i="5"/>
  <c r="FE14" i="5"/>
  <c r="FD14" i="5"/>
  <c r="FC14" i="5"/>
  <c r="FB14" i="5"/>
  <c r="FM13" i="5"/>
  <c r="FL13" i="5"/>
  <c r="FK13" i="5"/>
  <c r="FJ13" i="5"/>
  <c r="FI13" i="5"/>
  <c r="FH13" i="5"/>
  <c r="FG13" i="5"/>
  <c r="FF13" i="5"/>
  <c r="FE13" i="5"/>
  <c r="FD13" i="5"/>
  <c r="FC13" i="5"/>
  <c r="FB13" i="5"/>
  <c r="FM12" i="5"/>
  <c r="FL12" i="5"/>
  <c r="FK12" i="5"/>
  <c r="FJ12" i="5"/>
  <c r="FI12" i="5"/>
  <c r="FH12" i="5"/>
  <c r="FG12" i="5"/>
  <c r="FF12" i="5"/>
  <c r="FE12" i="5"/>
  <c r="FD12" i="5"/>
  <c r="FC12" i="5"/>
  <c r="FB12" i="5"/>
  <c r="FM11" i="5"/>
  <c r="FL11" i="5"/>
  <c r="FK11" i="5"/>
  <c r="FJ11" i="5"/>
  <c r="FI11" i="5"/>
  <c r="FH11" i="5"/>
  <c r="FG11" i="5"/>
  <c r="FF11" i="5"/>
  <c r="FE11" i="5"/>
  <c r="FD11" i="5"/>
  <c r="FC11" i="5"/>
  <c r="FB11" i="5"/>
  <c r="FM10" i="5"/>
  <c r="FL10" i="5"/>
  <c r="FK10" i="5"/>
  <c r="FJ10" i="5"/>
  <c r="FI10" i="5"/>
  <c r="FH10" i="5"/>
  <c r="FG10" i="5"/>
  <c r="FF10" i="5"/>
  <c r="FE10" i="5"/>
  <c r="FD10" i="5"/>
  <c r="FC10" i="5"/>
  <c r="FB10" i="5"/>
  <c r="FM9" i="5"/>
  <c r="FL9" i="5"/>
  <c r="FK9" i="5"/>
  <c r="FJ9" i="5"/>
  <c r="FI9" i="5"/>
  <c r="FH9" i="5"/>
  <c r="FG9" i="5"/>
  <c r="FF9" i="5"/>
  <c r="FE9" i="5"/>
  <c r="FD9" i="5"/>
  <c r="FC9" i="5"/>
  <c r="FB9" i="5"/>
  <c r="FM8" i="5"/>
  <c r="FL8" i="5"/>
  <c r="FK8" i="5"/>
  <c r="FJ8" i="5"/>
  <c r="FI8" i="5"/>
  <c r="FH8" i="5"/>
  <c r="FG8" i="5"/>
  <c r="FF8" i="5"/>
  <c r="FE8" i="5"/>
  <c r="FD8" i="5"/>
  <c r="FC8" i="5"/>
  <c r="FB8" i="5"/>
  <c r="FM7" i="5"/>
  <c r="FL7" i="5"/>
  <c r="FK7" i="5"/>
  <c r="FJ7" i="5"/>
  <c r="FI7" i="5"/>
  <c r="FH7" i="5"/>
  <c r="FG7" i="5"/>
  <c r="FF7" i="5"/>
  <c r="FE7" i="5"/>
  <c r="FD7" i="5"/>
  <c r="FC7" i="5"/>
  <c r="FB7" i="5"/>
  <c r="FM6" i="5"/>
  <c r="FL6" i="5"/>
  <c r="FK6" i="5"/>
  <c r="FJ6" i="5"/>
  <c r="FI6" i="5"/>
  <c r="FH6" i="5"/>
  <c r="FG6" i="5"/>
  <c r="FF6" i="5"/>
  <c r="FE6" i="5"/>
  <c r="FD6" i="5"/>
  <c r="FC6" i="5"/>
  <c r="FB6" i="5"/>
  <c r="FM2" i="5"/>
  <c r="FL2" i="5"/>
  <c r="FK2" i="5"/>
  <c r="FJ2" i="5"/>
  <c r="FI2" i="5"/>
  <c r="FH2" i="5"/>
  <c r="FG2" i="5"/>
  <c r="FF2" i="5"/>
  <c r="FE2" i="5"/>
  <c r="FD2" i="5"/>
  <c r="FC2" i="5"/>
  <c r="FB2" i="5"/>
  <c r="FB1" i="5"/>
  <c r="FT2" i="6" l="1"/>
  <c r="FT5" i="6" s="1"/>
  <c r="FY1" i="6"/>
  <c r="FX1" i="6"/>
  <c r="FQ1" i="6"/>
  <c r="FP1" i="6"/>
  <c r="FY2" i="6"/>
  <c r="FY5" i="6" s="1"/>
  <c r="FX2" i="6"/>
  <c r="FX5" i="6" s="1"/>
  <c r="FU2" i="6"/>
  <c r="FU5" i="6" s="1"/>
  <c r="FY27" i="6"/>
  <c r="D390" i="7" s="1"/>
  <c r="FQ27" i="6"/>
  <c r="D382" i="7" s="1"/>
  <c r="FY7" i="6"/>
  <c r="FX7" i="6"/>
  <c r="FR7" i="6"/>
  <c r="FP7" i="6"/>
  <c r="FY6" i="6"/>
  <c r="FX6" i="6"/>
  <c r="FW6" i="6"/>
  <c r="FP6" i="6"/>
  <c r="FZ62" i="6"/>
  <c r="FZ65" i="6" s="1"/>
  <c r="B807" i="7" s="1"/>
  <c r="FY26" i="6"/>
  <c r="C390" i="7" s="1"/>
  <c r="FU26" i="6"/>
  <c r="C386" i="7" s="1"/>
  <c r="FT26" i="6"/>
  <c r="C385" i="7" s="1"/>
  <c r="FQ26" i="6"/>
  <c r="C382" i="7" s="1"/>
  <c r="FY22" i="6"/>
  <c r="FY25" i="6" s="1"/>
  <c r="B390" i="7" s="1"/>
  <c r="FV22" i="6"/>
  <c r="FV25" i="6" s="1"/>
  <c r="B387" i="7" s="1"/>
  <c r="FU22" i="6"/>
  <c r="FU25" i="6" s="1"/>
  <c r="B386" i="7" s="1"/>
  <c r="FY21" i="6"/>
  <c r="FS21" i="6"/>
  <c r="FR21" i="6"/>
  <c r="FQ21" i="6"/>
  <c r="FY47" i="6"/>
  <c r="D598" i="7" s="1"/>
  <c r="FW47" i="6"/>
  <c r="D596" i="7" s="1"/>
  <c r="FV47" i="6"/>
  <c r="D595" i="7" s="1"/>
  <c r="FY46" i="6"/>
  <c r="C598" i="7" s="1"/>
  <c r="FW46" i="6"/>
  <c r="C596" i="7" s="1"/>
  <c r="FV46" i="6"/>
  <c r="C595" i="7" s="1"/>
  <c r="FY42" i="6"/>
  <c r="FY45" i="6" s="1"/>
  <c r="B598" i="7" s="1"/>
  <c r="FX42" i="6"/>
  <c r="FX45" i="6" s="1"/>
  <c r="B597" i="7" s="1"/>
  <c r="FW42" i="6"/>
  <c r="FW45" i="6" s="1"/>
  <c r="B596" i="7" s="1"/>
  <c r="FV42" i="6"/>
  <c r="FV45" i="6" s="1"/>
  <c r="B595" i="7" s="1"/>
  <c r="FS42" i="6"/>
  <c r="FS45" i="6" s="1"/>
  <c r="B592" i="7" s="1"/>
  <c r="FR42" i="6"/>
  <c r="FR45" i="6" s="1"/>
  <c r="B591" i="7" s="1"/>
  <c r="FQ42" i="6"/>
  <c r="FQ45" i="6" s="1"/>
  <c r="B590" i="7" s="1"/>
  <c r="FP42" i="6"/>
  <c r="FP45" i="6" s="1"/>
  <c r="B589" i="7" s="1"/>
  <c r="FY41" i="6"/>
  <c r="FY48" i="6" s="1"/>
  <c r="E598" i="7" s="1"/>
  <c r="FW41" i="6"/>
  <c r="FW48" i="6" s="1"/>
  <c r="E596" i="7" s="1"/>
  <c r="FV41" i="6"/>
  <c r="FV48" i="6" s="1"/>
  <c r="E595" i="7" s="1"/>
  <c r="FY67" i="6"/>
  <c r="D806" i="7" s="1"/>
  <c r="FX67" i="6"/>
  <c r="D805" i="7" s="1"/>
  <c r="FW67" i="6"/>
  <c r="D804" i="7" s="1"/>
  <c r="FT67" i="6"/>
  <c r="D801" i="7" s="1"/>
  <c r="FS67" i="6"/>
  <c r="D800" i="7" s="1"/>
  <c r="FY66" i="6"/>
  <c r="C806" i="7" s="1"/>
  <c r="FX66" i="6"/>
  <c r="C805" i="7" s="1"/>
  <c r="FW66" i="6"/>
  <c r="C804" i="7" s="1"/>
  <c r="FT66" i="6"/>
  <c r="C801" i="7" s="1"/>
  <c r="FS66" i="6"/>
  <c r="C800" i="7" s="1"/>
  <c r="FY62" i="6"/>
  <c r="FY65" i="6" s="1"/>
  <c r="B806" i="7" s="1"/>
  <c r="FX62" i="6"/>
  <c r="FX65" i="6" s="1"/>
  <c r="B805" i="7" s="1"/>
  <c r="FW62" i="6"/>
  <c r="FW65" i="6" s="1"/>
  <c r="B804" i="7" s="1"/>
  <c r="FO62" i="6"/>
  <c r="FO65" i="6" s="1"/>
  <c r="B796" i="7" s="1"/>
  <c r="FY61" i="6"/>
  <c r="FX61" i="6"/>
  <c r="FW61" i="6"/>
  <c r="FW68" i="6" s="1"/>
  <c r="E804" i="7" s="1"/>
  <c r="FT61" i="6"/>
  <c r="FT68" i="6" s="1"/>
  <c r="E801" i="7" s="1"/>
  <c r="FS61" i="6"/>
  <c r="FS68" i="6" s="1"/>
  <c r="E800" i="7" s="1"/>
  <c r="FQ6" i="6"/>
  <c r="FP62" i="6"/>
  <c r="FP65" i="6" s="1"/>
  <c r="B797" i="7" s="1"/>
  <c r="FR1" i="6"/>
  <c r="FV2" i="6"/>
  <c r="FV5" i="6" s="1"/>
  <c r="FR6" i="6"/>
  <c r="FU61" i="6"/>
  <c r="FQ62" i="6"/>
  <c r="FQ65" i="6" s="1"/>
  <c r="B798" i="7" s="1"/>
  <c r="FU66" i="6"/>
  <c r="FU67" i="6"/>
  <c r="D802" i="7" s="1"/>
  <c r="FP41" i="6"/>
  <c r="FX41" i="6"/>
  <c r="FT42" i="6"/>
  <c r="FT45" i="6" s="1"/>
  <c r="B593" i="7" s="1"/>
  <c r="FP46" i="6"/>
  <c r="C589" i="7" s="1"/>
  <c r="FX46" i="6"/>
  <c r="C597" i="7" s="1"/>
  <c r="FP47" i="6"/>
  <c r="D589" i="7" s="1"/>
  <c r="FX47" i="6"/>
  <c r="D597" i="7" s="1"/>
  <c r="FO22" i="6"/>
  <c r="FO25" i="6" s="1"/>
  <c r="B380" i="7" s="1"/>
  <c r="FW22" i="6"/>
  <c r="FW25" i="6" s="1"/>
  <c r="B388" i="7" s="1"/>
  <c r="FS26" i="6"/>
  <c r="FS27" i="6"/>
  <c r="D384" i="7" s="1"/>
  <c r="FQ7" i="6"/>
  <c r="FO41" i="6"/>
  <c r="FR27" i="6"/>
  <c r="D383" i="7" s="1"/>
  <c r="FS1" i="6"/>
  <c r="FO2" i="6"/>
  <c r="FO5" i="6" s="1"/>
  <c r="FW2" i="6"/>
  <c r="FW5" i="6" s="1"/>
  <c r="FS6" i="6"/>
  <c r="FS7" i="6"/>
  <c r="FV61" i="6"/>
  <c r="FR62" i="6"/>
  <c r="FR65" i="6" s="1"/>
  <c r="B799" i="7" s="1"/>
  <c r="FV66" i="6"/>
  <c r="C803" i="7" s="1"/>
  <c r="FV67" i="6"/>
  <c r="D803" i="7" s="1"/>
  <c r="FQ41" i="6"/>
  <c r="FU42" i="6"/>
  <c r="FU45" i="6" s="1"/>
  <c r="B594" i="7" s="1"/>
  <c r="FQ46" i="6"/>
  <c r="C590" i="7" s="1"/>
  <c r="FQ47" i="6"/>
  <c r="D590" i="7" s="1"/>
  <c r="FT21" i="6"/>
  <c r="FP22" i="6"/>
  <c r="FP25" i="6" s="1"/>
  <c r="B381" i="7" s="1"/>
  <c r="FX22" i="6"/>
  <c r="FX25" i="6" s="1"/>
  <c r="B389" i="7" s="1"/>
  <c r="FT27" i="6"/>
  <c r="D385" i="7" s="1"/>
  <c r="FZ61" i="6"/>
  <c r="FZ66" i="6"/>
  <c r="C807" i="7" s="1"/>
  <c r="FZ67" i="6"/>
  <c r="D807" i="7" s="1"/>
  <c r="FZ7" i="6"/>
  <c r="FT1" i="6"/>
  <c r="FP2" i="6"/>
  <c r="FP5" i="6" s="1"/>
  <c r="FT6" i="6"/>
  <c r="FT7" i="6"/>
  <c r="FO61" i="6"/>
  <c r="FS62" i="6"/>
  <c r="FS65" i="6" s="1"/>
  <c r="B800" i="7" s="1"/>
  <c r="FO66" i="6"/>
  <c r="C796" i="7" s="1"/>
  <c r="FO67" i="6"/>
  <c r="D796" i="7" s="1"/>
  <c r="FR41" i="6"/>
  <c r="FR46" i="6"/>
  <c r="C591" i="7" s="1"/>
  <c r="FU21" i="6"/>
  <c r="FQ22" i="6"/>
  <c r="FQ25" i="6" s="1"/>
  <c r="B382" i="7" s="1"/>
  <c r="FU27" i="6"/>
  <c r="D386" i="7" s="1"/>
  <c r="FU1" i="6"/>
  <c r="FQ2" i="6"/>
  <c r="FQ5" i="6" s="1"/>
  <c r="FU6" i="6"/>
  <c r="FU7" i="6"/>
  <c r="FP61" i="6"/>
  <c r="FT62" i="6"/>
  <c r="FT65" i="6" s="1"/>
  <c r="B801" i="7" s="1"/>
  <c r="FP66" i="6"/>
  <c r="C797" i="7" s="1"/>
  <c r="FP67" i="6"/>
  <c r="D797" i="7" s="1"/>
  <c r="FS41" i="6"/>
  <c r="FO42" i="6"/>
  <c r="FO45" i="6" s="1"/>
  <c r="B588" i="7" s="1"/>
  <c r="FS46" i="6"/>
  <c r="FV21" i="6"/>
  <c r="FR22" i="6"/>
  <c r="FR25" i="6" s="1"/>
  <c r="B383" i="7" s="1"/>
  <c r="FV26" i="6"/>
  <c r="C387" i="7" s="1"/>
  <c r="FV27" i="6"/>
  <c r="D387" i="7" s="1"/>
  <c r="FZ21" i="6"/>
  <c r="FR47" i="6"/>
  <c r="D591" i="7" s="1"/>
  <c r="FV1" i="6"/>
  <c r="FR2" i="6"/>
  <c r="FR5" i="6" s="1"/>
  <c r="FV6" i="6"/>
  <c r="FV7" i="6"/>
  <c r="FQ61" i="6"/>
  <c r="FU62" i="6"/>
  <c r="FU65" i="6" s="1"/>
  <c r="B802" i="7" s="1"/>
  <c r="FQ66" i="6"/>
  <c r="C798" i="7" s="1"/>
  <c r="FQ67" i="6"/>
  <c r="D798" i="7" s="1"/>
  <c r="FT41" i="6"/>
  <c r="FT46" i="6"/>
  <c r="FT47" i="6"/>
  <c r="D593" i="7" s="1"/>
  <c r="FO21" i="6"/>
  <c r="FW21" i="6"/>
  <c r="FS22" i="6"/>
  <c r="FS25" i="6" s="1"/>
  <c r="B384" i="7" s="1"/>
  <c r="FO26" i="6"/>
  <c r="C380" i="7" s="1"/>
  <c r="FW26" i="6"/>
  <c r="C388" i="7" s="1"/>
  <c r="FO27" i="6"/>
  <c r="D380" i="7" s="1"/>
  <c r="FW27" i="6"/>
  <c r="D388" i="7" s="1"/>
  <c r="FO46" i="6"/>
  <c r="C588" i="7" s="1"/>
  <c r="FO47" i="6"/>
  <c r="D588" i="7" s="1"/>
  <c r="FR26" i="6"/>
  <c r="C383" i="7" s="1"/>
  <c r="FS47" i="6"/>
  <c r="D592" i="7" s="1"/>
  <c r="FO1" i="6"/>
  <c r="FW1" i="6"/>
  <c r="FS2" i="6"/>
  <c r="FS5" i="6" s="1"/>
  <c r="FO6" i="6"/>
  <c r="FO7" i="6"/>
  <c r="FW7" i="6"/>
  <c r="FR61" i="6"/>
  <c r="FV62" i="6"/>
  <c r="FV65" i="6" s="1"/>
  <c r="B803" i="7" s="1"/>
  <c r="FR66" i="6"/>
  <c r="C799" i="7" s="1"/>
  <c r="FR67" i="6"/>
  <c r="D799" i="7" s="1"/>
  <c r="FU41" i="6"/>
  <c r="FU46" i="6"/>
  <c r="FU47" i="6"/>
  <c r="D594" i="7" s="1"/>
  <c r="FP21" i="6"/>
  <c r="FX21" i="6"/>
  <c r="FT22" i="6"/>
  <c r="FT25" i="6" s="1"/>
  <c r="B385" i="7" s="1"/>
  <c r="FP26" i="6"/>
  <c r="C381" i="7" s="1"/>
  <c r="FX26" i="6"/>
  <c r="C389" i="7" s="1"/>
  <c r="FP27" i="6"/>
  <c r="D381" i="7" s="1"/>
  <c r="FX27" i="6"/>
  <c r="D389" i="7" s="1"/>
  <c r="FZ26" i="6"/>
  <c r="C391" i="7" s="1"/>
  <c r="FZ27" i="6"/>
  <c r="D391" i="7" s="1"/>
  <c r="FZ2" i="6"/>
  <c r="FZ5" i="6" s="1"/>
  <c r="FZ41" i="6"/>
  <c r="FZ46" i="6"/>
  <c r="C599" i="7" s="1"/>
  <c r="FZ22" i="6"/>
  <c r="FZ25" i="6" s="1"/>
  <c r="B391" i="7" s="1"/>
  <c r="FZ1" i="6"/>
  <c r="FZ6" i="6"/>
  <c r="FB3" i="1"/>
  <c r="FB4" i="1"/>
  <c r="FJ3" i="1"/>
  <c r="FJ4" i="1"/>
  <c r="FB4" i="5"/>
  <c r="FB3" i="5"/>
  <c r="FJ4" i="5"/>
  <c r="FJ3" i="5"/>
  <c r="FE4" i="4"/>
  <c r="FE3" i="4"/>
  <c r="FM4" i="4"/>
  <c r="FM42" i="6" s="1"/>
  <c r="FM45" i="6" s="1"/>
  <c r="B586" i="7" s="1"/>
  <c r="FM3" i="4"/>
  <c r="FM41" i="6" s="1"/>
  <c r="FH3" i="2"/>
  <c r="FH4" i="2"/>
  <c r="FC4" i="1"/>
  <c r="FC3" i="1"/>
  <c r="FK4" i="1"/>
  <c r="FK3" i="1"/>
  <c r="FC4" i="5"/>
  <c r="FC3" i="5"/>
  <c r="FL4" i="1"/>
  <c r="FL3" i="1"/>
  <c r="FD4" i="5"/>
  <c r="FD3" i="5"/>
  <c r="FE4" i="1"/>
  <c r="FE3" i="1"/>
  <c r="FE3" i="5"/>
  <c r="FE4" i="5"/>
  <c r="FM3" i="5"/>
  <c r="FM61" i="6" s="1"/>
  <c r="FM4" i="5"/>
  <c r="FH3" i="4"/>
  <c r="FH4" i="4"/>
  <c r="FC4" i="2"/>
  <c r="FC3" i="2"/>
  <c r="FK4" i="2"/>
  <c r="FK3" i="2"/>
  <c r="FF3" i="1"/>
  <c r="FF4" i="1"/>
  <c r="FF4" i="4"/>
  <c r="FF3" i="4"/>
  <c r="FF4" i="5"/>
  <c r="FF3" i="5"/>
  <c r="FI4" i="4"/>
  <c r="FI3" i="4"/>
  <c r="FD3" i="2"/>
  <c r="FD4" i="2"/>
  <c r="FL3" i="2"/>
  <c r="FL4" i="2"/>
  <c r="FG4" i="1"/>
  <c r="FG3" i="1"/>
  <c r="FL3" i="4"/>
  <c r="FL4" i="4"/>
  <c r="FG4" i="2"/>
  <c r="FG3" i="2"/>
  <c r="FK4" i="5"/>
  <c r="FK3" i="5"/>
  <c r="FD4" i="1"/>
  <c r="FD3" i="1"/>
  <c r="FG3" i="4"/>
  <c r="FG4" i="4"/>
  <c r="FB4" i="2"/>
  <c r="FB3" i="2"/>
  <c r="FG4" i="5"/>
  <c r="FG3" i="5"/>
  <c r="FB4" i="4"/>
  <c r="FB3" i="4"/>
  <c r="FJ4" i="4"/>
  <c r="FJ3" i="4"/>
  <c r="FE4" i="2"/>
  <c r="FE3" i="2"/>
  <c r="FM4" i="2"/>
  <c r="FM22" i="6" s="1"/>
  <c r="FM25" i="6" s="1"/>
  <c r="B378" i="7" s="1"/>
  <c r="FM3" i="2"/>
  <c r="FH4" i="1"/>
  <c r="FH3" i="1"/>
  <c r="FI3" i="5"/>
  <c r="FI4" i="5"/>
  <c r="FD3" i="4"/>
  <c r="FD4" i="4"/>
  <c r="FI3" i="2"/>
  <c r="FI4" i="2"/>
  <c r="FL4" i="5"/>
  <c r="FL3" i="5"/>
  <c r="FJ4" i="2"/>
  <c r="FJ3" i="2"/>
  <c r="FM4" i="1"/>
  <c r="FM2" i="6" s="1"/>
  <c r="FM5" i="6" s="1"/>
  <c r="FM3" i="1"/>
  <c r="FM1" i="6" s="1"/>
  <c r="FH4" i="5"/>
  <c r="FH3" i="5"/>
  <c r="FC4" i="4"/>
  <c r="FC3" i="4"/>
  <c r="FK4" i="4"/>
  <c r="FK3" i="4"/>
  <c r="FF3" i="2"/>
  <c r="FF4" i="2"/>
  <c r="FI3" i="1"/>
  <c r="FI4" i="1"/>
  <c r="FF6" i="6"/>
  <c r="FF11" i="6" s="1"/>
  <c r="FN6" i="6"/>
  <c r="FN11" i="6" s="1"/>
  <c r="FN46" i="6"/>
  <c r="C587" i="7" s="1"/>
  <c r="FN22" i="6"/>
  <c r="FN25" i="6" s="1"/>
  <c r="B379" i="7" s="1"/>
  <c r="FD27" i="6"/>
  <c r="D369" i="7" s="1"/>
  <c r="FJ47" i="6"/>
  <c r="D583" i="7" s="1"/>
  <c r="FN61" i="6"/>
  <c r="FI46" i="6"/>
  <c r="C582" i="7" s="1"/>
  <c r="FH67" i="6"/>
  <c r="D789" i="7" s="1"/>
  <c r="FI47" i="6"/>
  <c r="D582" i="7" s="1"/>
  <c r="FJ7" i="6"/>
  <c r="FL26" i="6"/>
  <c r="C377" i="7" s="1"/>
  <c r="FH26" i="6"/>
  <c r="C373" i="7" s="1"/>
  <c r="FL27" i="6"/>
  <c r="D377" i="7" s="1"/>
  <c r="FF46" i="6"/>
  <c r="C579" i="7" s="1"/>
  <c r="FD66" i="6"/>
  <c r="FL66" i="6"/>
  <c r="C793" i="7" s="1"/>
  <c r="FD67" i="6"/>
  <c r="D785" i="7" s="1"/>
  <c r="FL67" i="6"/>
  <c r="D793" i="7" s="1"/>
  <c r="FG46" i="6"/>
  <c r="FG47" i="6"/>
  <c r="D580" i="7" s="1"/>
  <c r="FB26" i="6"/>
  <c r="C367" i="7" s="1"/>
  <c r="FJ26" i="6"/>
  <c r="C375" i="7" s="1"/>
  <c r="FB27" i="6"/>
  <c r="D367" i="7" s="1"/>
  <c r="FJ27" i="6"/>
  <c r="D375" i="7" s="1"/>
  <c r="FE6" i="6"/>
  <c r="FM6" i="6"/>
  <c r="FE7" i="6"/>
  <c r="FM7" i="6"/>
  <c r="FE66" i="6"/>
  <c r="C786" i="7" s="1"/>
  <c r="FM66" i="6"/>
  <c r="C794" i="7" s="1"/>
  <c r="FE67" i="6"/>
  <c r="D786" i="7" s="1"/>
  <c r="FM67" i="6"/>
  <c r="D794" i="7" s="1"/>
  <c r="FH46" i="6"/>
  <c r="C581" i="7" s="1"/>
  <c r="FH47" i="6"/>
  <c r="D581" i="7" s="1"/>
  <c r="FC26" i="6"/>
  <c r="C368" i="7" s="1"/>
  <c r="FK26" i="6"/>
  <c r="C376" i="7" s="1"/>
  <c r="FC27" i="6"/>
  <c r="D368" i="7" s="1"/>
  <c r="FK27" i="6"/>
  <c r="D376" i="7" s="1"/>
  <c r="FF7" i="6"/>
  <c r="FN2" i="6"/>
  <c r="FN5" i="6" s="1"/>
  <c r="FG6" i="6"/>
  <c r="FG66" i="6"/>
  <c r="C788" i="7" s="1"/>
  <c r="FG67" i="6"/>
  <c r="D788" i="7" s="1"/>
  <c r="FJ46" i="6"/>
  <c r="C583" i="7" s="1"/>
  <c r="FE26" i="6"/>
  <c r="C370" i="7" s="1"/>
  <c r="FM26" i="6"/>
  <c r="C378" i="7" s="1"/>
  <c r="FE27" i="6"/>
  <c r="D370" i="7" s="1"/>
  <c r="FM27" i="6"/>
  <c r="D378" i="7" s="1"/>
  <c r="FH6" i="6"/>
  <c r="FH7" i="6"/>
  <c r="FN42" i="6"/>
  <c r="FN45" i="6" s="1"/>
  <c r="B587" i="7" s="1"/>
  <c r="FF66" i="6"/>
  <c r="FD26" i="6"/>
  <c r="C369" i="7" s="1"/>
  <c r="FN66" i="6"/>
  <c r="C795" i="7" s="1"/>
  <c r="FH66" i="6"/>
  <c r="C789" i="7" s="1"/>
  <c r="FC46" i="6"/>
  <c r="C576" i="7" s="1"/>
  <c r="FK46" i="6"/>
  <c r="C584" i="7" s="1"/>
  <c r="FC47" i="6"/>
  <c r="D576" i="7" s="1"/>
  <c r="FK47" i="6"/>
  <c r="D584" i="7" s="1"/>
  <c r="FF26" i="6"/>
  <c r="C371" i="7" s="1"/>
  <c r="FF27" i="6"/>
  <c r="D371" i="7" s="1"/>
  <c r="FI6" i="6"/>
  <c r="FI7" i="6"/>
  <c r="FN27" i="6"/>
  <c r="D379" i="7" s="1"/>
  <c r="FF67" i="6"/>
  <c r="D787" i="7" s="1"/>
  <c r="FG7" i="6"/>
  <c r="FN67" i="6"/>
  <c r="D795" i="7" s="1"/>
  <c r="FI66" i="6"/>
  <c r="C790" i="7" s="1"/>
  <c r="FI67" i="6"/>
  <c r="D790" i="7" s="1"/>
  <c r="FD46" i="6"/>
  <c r="C577" i="7" s="1"/>
  <c r="FL46" i="6"/>
  <c r="C585" i="7" s="1"/>
  <c r="FD47" i="6"/>
  <c r="D577" i="7" s="1"/>
  <c r="FL47" i="6"/>
  <c r="D585" i="7" s="1"/>
  <c r="FG26" i="6"/>
  <c r="C372" i="7" s="1"/>
  <c r="FG27" i="6"/>
  <c r="D372" i="7" s="1"/>
  <c r="FJ6" i="6"/>
  <c r="FN1" i="6"/>
  <c r="FN7" i="6"/>
  <c r="FJ66" i="6"/>
  <c r="C791" i="7" s="1"/>
  <c r="FJ67" i="6"/>
  <c r="D791" i="7" s="1"/>
  <c r="FE46" i="6"/>
  <c r="C578" i="7" s="1"/>
  <c r="FM46" i="6"/>
  <c r="C586" i="7" s="1"/>
  <c r="FE47" i="6"/>
  <c r="D578" i="7" s="1"/>
  <c r="FM47" i="6"/>
  <c r="D586" i="7" s="1"/>
  <c r="FH27" i="6"/>
  <c r="D373" i="7" s="1"/>
  <c r="FC6" i="6"/>
  <c r="FK6" i="6"/>
  <c r="FC7" i="6"/>
  <c r="FK7" i="6"/>
  <c r="FN62" i="6"/>
  <c r="FN65" i="6" s="1"/>
  <c r="B795" i="7" s="1"/>
  <c r="FC66" i="6"/>
  <c r="C784" i="7" s="1"/>
  <c r="FK66" i="6"/>
  <c r="C792" i="7" s="1"/>
  <c r="FC67" i="6"/>
  <c r="D784" i="7" s="1"/>
  <c r="FK67" i="6"/>
  <c r="D792" i="7" s="1"/>
  <c r="FF47" i="6"/>
  <c r="D579" i="7" s="1"/>
  <c r="FI26" i="6"/>
  <c r="C374" i="7" s="1"/>
  <c r="FI27" i="6"/>
  <c r="D374" i="7" s="1"/>
  <c r="FD6" i="6"/>
  <c r="FL6" i="6"/>
  <c r="FD7" i="6"/>
  <c r="FL7" i="6"/>
  <c r="FN41" i="6"/>
  <c r="FN47" i="6"/>
  <c r="D587" i="7" s="1"/>
  <c r="FN21" i="6"/>
  <c r="FN26" i="6"/>
  <c r="C379" i="7" s="1"/>
  <c r="FB46" i="6"/>
  <c r="C575" i="7" s="1"/>
  <c r="FB6" i="6"/>
  <c r="FB7" i="6"/>
  <c r="FB47" i="6"/>
  <c r="D575" i="7" s="1"/>
  <c r="FB66" i="6"/>
  <c r="C783" i="7" s="1"/>
  <c r="FB67" i="6"/>
  <c r="D783" i="7" s="1"/>
  <c r="A147" i="7"/>
  <c r="A141" i="7"/>
  <c r="A355" i="7"/>
  <c r="A349" i="7"/>
  <c r="A563" i="7"/>
  <c r="A557" i="7"/>
  <c r="A771" i="7"/>
  <c r="A765" i="7"/>
  <c r="EP14" i="6"/>
  <c r="EO14" i="6"/>
  <c r="EN14" i="6"/>
  <c r="EM14" i="6"/>
  <c r="EL14" i="6"/>
  <c r="EK14" i="6"/>
  <c r="EJ14" i="6"/>
  <c r="EI14" i="6"/>
  <c r="EH14" i="6"/>
  <c r="EG14" i="6"/>
  <c r="EF14" i="6"/>
  <c r="EE14" i="6"/>
  <c r="FA33" i="1"/>
  <c r="EZ33" i="1"/>
  <c r="EY33" i="1"/>
  <c r="EX33" i="1"/>
  <c r="EW33" i="1"/>
  <c r="EV33" i="1"/>
  <c r="EU33" i="1"/>
  <c r="ET33" i="1"/>
  <c r="ES33" i="1"/>
  <c r="ER33" i="1"/>
  <c r="EQ33" i="1"/>
  <c r="EP33" i="1"/>
  <c r="FA32" i="1"/>
  <c r="FA7" i="6" s="1"/>
  <c r="EZ32" i="1"/>
  <c r="EY32" i="1"/>
  <c r="EX32" i="1"/>
  <c r="EW32" i="1"/>
  <c r="EV32" i="1"/>
  <c r="EU32" i="1"/>
  <c r="ET32" i="1"/>
  <c r="ES32" i="1"/>
  <c r="ER32" i="1"/>
  <c r="EQ32" i="1"/>
  <c r="EP32" i="1"/>
  <c r="FA31" i="1"/>
  <c r="EZ31" i="1"/>
  <c r="EY31" i="1"/>
  <c r="EX31" i="1"/>
  <c r="EW31" i="1"/>
  <c r="EV31" i="1"/>
  <c r="EU31" i="1"/>
  <c r="ET31" i="1"/>
  <c r="ES31" i="1"/>
  <c r="ER31" i="1"/>
  <c r="EQ31" i="1"/>
  <c r="EP31" i="1"/>
  <c r="FA30" i="1"/>
  <c r="EZ30" i="1"/>
  <c r="EY30" i="1"/>
  <c r="EX30" i="1"/>
  <c r="EW30" i="1"/>
  <c r="EV30" i="1"/>
  <c r="EU30" i="1"/>
  <c r="ET30" i="1"/>
  <c r="ES30" i="1"/>
  <c r="ER30" i="1"/>
  <c r="EQ30" i="1"/>
  <c r="EP30" i="1"/>
  <c r="FA29" i="1"/>
  <c r="EZ29" i="1"/>
  <c r="EY29" i="1"/>
  <c r="EX29" i="1"/>
  <c r="EW29" i="1"/>
  <c r="EV29" i="1"/>
  <c r="EU29" i="1"/>
  <c r="ET29" i="1"/>
  <c r="ES29" i="1"/>
  <c r="ER29" i="1"/>
  <c r="EQ29" i="1"/>
  <c r="EP29" i="1"/>
  <c r="FA28" i="1"/>
  <c r="EZ28" i="1"/>
  <c r="EY28" i="1"/>
  <c r="EX28" i="1"/>
  <c r="EW28" i="1"/>
  <c r="EV28" i="1"/>
  <c r="EU28" i="1"/>
  <c r="ET28" i="1"/>
  <c r="ES28" i="1"/>
  <c r="ER28" i="1"/>
  <c r="EQ28" i="1"/>
  <c r="EP28" i="1"/>
  <c r="FA27" i="1"/>
  <c r="EZ27" i="1"/>
  <c r="EY27" i="1"/>
  <c r="EX27" i="1"/>
  <c r="EW27" i="1"/>
  <c r="EV27" i="1"/>
  <c r="EU27" i="1"/>
  <c r="ET27" i="1"/>
  <c r="ES27" i="1"/>
  <c r="ER27" i="1"/>
  <c r="EQ27" i="1"/>
  <c r="EP27" i="1"/>
  <c r="FA26" i="1"/>
  <c r="EZ26" i="1"/>
  <c r="EY26" i="1"/>
  <c r="EX26" i="1"/>
  <c r="EW26" i="1"/>
  <c r="EV26" i="1"/>
  <c r="EU26" i="1"/>
  <c r="ET26" i="1"/>
  <c r="ES26" i="1"/>
  <c r="ER26" i="1"/>
  <c r="EQ26" i="1"/>
  <c r="EP26" i="1"/>
  <c r="FA25" i="1"/>
  <c r="EZ25" i="1"/>
  <c r="EY25" i="1"/>
  <c r="EX25" i="1"/>
  <c r="EW25" i="1"/>
  <c r="EV25" i="1"/>
  <c r="EU25" i="1"/>
  <c r="ET25" i="1"/>
  <c r="ES25" i="1"/>
  <c r="ER25" i="1"/>
  <c r="EQ25" i="1"/>
  <c r="EP25" i="1"/>
  <c r="FA24" i="1"/>
  <c r="EZ24" i="1"/>
  <c r="EY24" i="1"/>
  <c r="EX24" i="1"/>
  <c r="EW24" i="1"/>
  <c r="EV24" i="1"/>
  <c r="EU24" i="1"/>
  <c r="ET24" i="1"/>
  <c r="ES24" i="1"/>
  <c r="ER24" i="1"/>
  <c r="EQ24" i="1"/>
  <c r="EP24" i="1"/>
  <c r="FA23" i="1"/>
  <c r="EZ23" i="1"/>
  <c r="EY23" i="1"/>
  <c r="EX23" i="1"/>
  <c r="EW23" i="1"/>
  <c r="EV23" i="1"/>
  <c r="EU23" i="1"/>
  <c r="ET23" i="1"/>
  <c r="ES23" i="1"/>
  <c r="ER23" i="1"/>
  <c r="EQ23" i="1"/>
  <c r="EP23" i="1"/>
  <c r="FA22" i="1"/>
  <c r="EZ22" i="1"/>
  <c r="EY22" i="1"/>
  <c r="EX22" i="1"/>
  <c r="EW22" i="1"/>
  <c r="EV22" i="1"/>
  <c r="EU22" i="1"/>
  <c r="ET22" i="1"/>
  <c r="ES22" i="1"/>
  <c r="ER22" i="1"/>
  <c r="EQ22" i="1"/>
  <c r="EP22" i="1"/>
  <c r="FA21" i="1"/>
  <c r="EZ21" i="1"/>
  <c r="EY21" i="1"/>
  <c r="EX21" i="1"/>
  <c r="EW21" i="1"/>
  <c r="EV21" i="1"/>
  <c r="EU21" i="1"/>
  <c r="ET21" i="1"/>
  <c r="ES21" i="1"/>
  <c r="ER21" i="1"/>
  <c r="EQ21" i="1"/>
  <c r="EP21" i="1"/>
  <c r="FA20" i="1"/>
  <c r="EZ20" i="1"/>
  <c r="EY20" i="1"/>
  <c r="EX20" i="1"/>
  <c r="EW20" i="1"/>
  <c r="EV20" i="1"/>
  <c r="EU20" i="1"/>
  <c r="ET20" i="1"/>
  <c r="ES20" i="1"/>
  <c r="ER20" i="1"/>
  <c r="EQ20" i="1"/>
  <c r="EP20" i="1"/>
  <c r="FA19" i="1"/>
  <c r="EZ19" i="1"/>
  <c r="EY19" i="1"/>
  <c r="EX19" i="1"/>
  <c r="EW19" i="1"/>
  <c r="EV19" i="1"/>
  <c r="EU19" i="1"/>
  <c r="ET19" i="1"/>
  <c r="ES19" i="1"/>
  <c r="ER19" i="1"/>
  <c r="EQ19" i="1"/>
  <c r="EP19" i="1"/>
  <c r="FA18" i="1"/>
  <c r="EZ18" i="1"/>
  <c r="EY18" i="1"/>
  <c r="EX18" i="1"/>
  <c r="EW18" i="1"/>
  <c r="EV18" i="1"/>
  <c r="EU18" i="1"/>
  <c r="ET18" i="1"/>
  <c r="ES18" i="1"/>
  <c r="ER18" i="1"/>
  <c r="EQ18" i="1"/>
  <c r="EP18" i="1"/>
  <c r="FA17" i="1"/>
  <c r="EZ17" i="1"/>
  <c r="EY17" i="1"/>
  <c r="EX17" i="1"/>
  <c r="EW17" i="1"/>
  <c r="EV17" i="1"/>
  <c r="EU17" i="1"/>
  <c r="ET17" i="1"/>
  <c r="ES17" i="1"/>
  <c r="ER17" i="1"/>
  <c r="EQ17" i="1"/>
  <c r="EP17" i="1"/>
  <c r="FA16" i="1"/>
  <c r="EZ16" i="1"/>
  <c r="EY16" i="1"/>
  <c r="EX16" i="1"/>
  <c r="EW16" i="1"/>
  <c r="EV16" i="1"/>
  <c r="EU16" i="1"/>
  <c r="ET16" i="1"/>
  <c r="ES16" i="1"/>
  <c r="ER16" i="1"/>
  <c r="EQ16" i="1"/>
  <c r="EP16" i="1"/>
  <c r="FA15" i="1"/>
  <c r="EZ15" i="1"/>
  <c r="EY15" i="1"/>
  <c r="EX15" i="1"/>
  <c r="EW15" i="1"/>
  <c r="EV15" i="1"/>
  <c r="EU15" i="1"/>
  <c r="ET15" i="1"/>
  <c r="ES15" i="1"/>
  <c r="ER15" i="1"/>
  <c r="EQ15" i="1"/>
  <c r="EP15" i="1"/>
  <c r="FA14" i="1"/>
  <c r="EZ14" i="1"/>
  <c r="EY14" i="1"/>
  <c r="EX14" i="1"/>
  <c r="EW14" i="1"/>
  <c r="EV14" i="1"/>
  <c r="EU14" i="1"/>
  <c r="ET14" i="1"/>
  <c r="ES14" i="1"/>
  <c r="ER14" i="1"/>
  <c r="EQ14" i="1"/>
  <c r="EP14" i="1"/>
  <c r="FA13" i="1"/>
  <c r="EZ13" i="1"/>
  <c r="EY13" i="1"/>
  <c r="EX13" i="1"/>
  <c r="EW13" i="1"/>
  <c r="EV13" i="1"/>
  <c r="EU13" i="1"/>
  <c r="ET13" i="1"/>
  <c r="ES13" i="1"/>
  <c r="ER13" i="1"/>
  <c r="EQ13" i="1"/>
  <c r="EP13" i="1"/>
  <c r="FA12" i="1"/>
  <c r="FA6" i="6" s="1"/>
  <c r="EZ12" i="1"/>
  <c r="EY12" i="1"/>
  <c r="EX12" i="1"/>
  <c r="EW12" i="1"/>
  <c r="EV12" i="1"/>
  <c r="EU12" i="1"/>
  <c r="ET12" i="1"/>
  <c r="ES12" i="1"/>
  <c r="ER12" i="1"/>
  <c r="EQ12" i="1"/>
  <c r="EP12" i="1"/>
  <c r="FA11" i="1"/>
  <c r="EZ11" i="1"/>
  <c r="EY11" i="1"/>
  <c r="EX11" i="1"/>
  <c r="EW11" i="1"/>
  <c r="EV11" i="1"/>
  <c r="EU11" i="1"/>
  <c r="ET11" i="1"/>
  <c r="ES11" i="1"/>
  <c r="ER11" i="1"/>
  <c r="EQ11" i="1"/>
  <c r="EP11" i="1"/>
  <c r="FA10" i="1"/>
  <c r="EZ10" i="1"/>
  <c r="EY10" i="1"/>
  <c r="EX10" i="1"/>
  <c r="EW10" i="1"/>
  <c r="EV10" i="1"/>
  <c r="EU10" i="1"/>
  <c r="ET10" i="1"/>
  <c r="ES10" i="1"/>
  <c r="ER10" i="1"/>
  <c r="EQ10" i="1"/>
  <c r="EP10" i="1"/>
  <c r="FA9" i="1"/>
  <c r="EZ9" i="1"/>
  <c r="EY9" i="1"/>
  <c r="EX9" i="1"/>
  <c r="EW9" i="1"/>
  <c r="EV9" i="1"/>
  <c r="EU9" i="1"/>
  <c r="ET9" i="1"/>
  <c r="ES9" i="1"/>
  <c r="ER9" i="1"/>
  <c r="EQ9" i="1"/>
  <c r="EP9" i="1"/>
  <c r="FA8" i="1"/>
  <c r="EZ8" i="1"/>
  <c r="EY8" i="1"/>
  <c r="EX8" i="1"/>
  <c r="EW8" i="1"/>
  <c r="EV8" i="1"/>
  <c r="EU8" i="1"/>
  <c r="ET8" i="1"/>
  <c r="ES8" i="1"/>
  <c r="ER8" i="1"/>
  <c r="EQ8" i="1"/>
  <c r="EP8" i="1"/>
  <c r="FA7" i="1"/>
  <c r="EZ7" i="1"/>
  <c r="EY7" i="1"/>
  <c r="EX7" i="1"/>
  <c r="EW7" i="1"/>
  <c r="EV7" i="1"/>
  <c r="EU7" i="1"/>
  <c r="ET7" i="1"/>
  <c r="ES7" i="1"/>
  <c r="ER7" i="1"/>
  <c r="EQ7" i="1"/>
  <c r="EP7" i="1"/>
  <c r="FA6" i="1"/>
  <c r="EZ6" i="1"/>
  <c r="EY6" i="1"/>
  <c r="EX6" i="1"/>
  <c r="EW6" i="1"/>
  <c r="EV6" i="1"/>
  <c r="EU6" i="1"/>
  <c r="ET6" i="1"/>
  <c r="ES6" i="1"/>
  <c r="ER6" i="1"/>
  <c r="EQ6" i="1"/>
  <c r="EP6" i="1"/>
  <c r="FA2" i="1"/>
  <c r="EZ2" i="1"/>
  <c r="EY2" i="1"/>
  <c r="EX2" i="1"/>
  <c r="EW2" i="1"/>
  <c r="EV2" i="1"/>
  <c r="EU2" i="1"/>
  <c r="ET2" i="1"/>
  <c r="ES2" i="1"/>
  <c r="ER2" i="1"/>
  <c r="EQ2" i="1"/>
  <c r="EP2" i="1"/>
  <c r="EP1" i="1"/>
  <c r="FA33" i="2"/>
  <c r="EZ33" i="2"/>
  <c r="EY33" i="2"/>
  <c r="EX33" i="2"/>
  <c r="EW33" i="2"/>
  <c r="EV33" i="2"/>
  <c r="EU33" i="2"/>
  <c r="ET33" i="2"/>
  <c r="ES33" i="2"/>
  <c r="ER33" i="2"/>
  <c r="EQ33" i="2"/>
  <c r="EP33" i="2"/>
  <c r="FA32" i="2"/>
  <c r="FA27" i="6" s="1"/>
  <c r="D366" i="7" s="1"/>
  <c r="EZ32" i="2"/>
  <c r="EY32" i="2"/>
  <c r="EX32" i="2"/>
  <c r="EW32" i="2"/>
  <c r="EV32" i="2"/>
  <c r="EU32" i="2"/>
  <c r="ET32" i="2"/>
  <c r="ES32" i="2"/>
  <c r="ER32" i="2"/>
  <c r="EQ32" i="2"/>
  <c r="EP32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FA27" i="2"/>
  <c r="EZ27" i="2"/>
  <c r="EY27" i="2"/>
  <c r="EX27" i="2"/>
  <c r="EW27" i="2"/>
  <c r="EV27" i="2"/>
  <c r="EU27" i="2"/>
  <c r="ET27" i="2"/>
  <c r="ES27" i="2"/>
  <c r="ER27" i="2"/>
  <c r="EQ27" i="2"/>
  <c r="EP27" i="2"/>
  <c r="FA26" i="2"/>
  <c r="EZ26" i="2"/>
  <c r="EY26" i="2"/>
  <c r="EX26" i="2"/>
  <c r="EW26" i="2"/>
  <c r="EV26" i="2"/>
  <c r="EU26" i="2"/>
  <c r="ET26" i="2"/>
  <c r="ES26" i="2"/>
  <c r="ER26" i="2"/>
  <c r="EQ26" i="2"/>
  <c r="EP26" i="2"/>
  <c r="FA25" i="2"/>
  <c r="EZ25" i="2"/>
  <c r="EY25" i="2"/>
  <c r="EX25" i="2"/>
  <c r="EW25" i="2"/>
  <c r="EV25" i="2"/>
  <c r="EU25" i="2"/>
  <c r="ET25" i="2"/>
  <c r="ES25" i="2"/>
  <c r="ER25" i="2"/>
  <c r="EQ25" i="2"/>
  <c r="EP25" i="2"/>
  <c r="FA24" i="2"/>
  <c r="EZ24" i="2"/>
  <c r="EY24" i="2"/>
  <c r="EX24" i="2"/>
  <c r="EW24" i="2"/>
  <c r="EV24" i="2"/>
  <c r="EU24" i="2"/>
  <c r="ET24" i="2"/>
  <c r="ES24" i="2"/>
  <c r="ER24" i="2"/>
  <c r="EQ24" i="2"/>
  <c r="EP24" i="2"/>
  <c r="FA23" i="2"/>
  <c r="EZ23" i="2"/>
  <c r="EY23" i="2"/>
  <c r="EX23" i="2"/>
  <c r="EW23" i="2"/>
  <c r="EV23" i="2"/>
  <c r="EU23" i="2"/>
  <c r="ET23" i="2"/>
  <c r="ES23" i="2"/>
  <c r="ER23" i="2"/>
  <c r="EQ23" i="2"/>
  <c r="EP23" i="2"/>
  <c r="FA22" i="2"/>
  <c r="EZ22" i="2"/>
  <c r="EY22" i="2"/>
  <c r="EX22" i="2"/>
  <c r="EW22" i="2"/>
  <c r="EV22" i="2"/>
  <c r="EU22" i="2"/>
  <c r="ET22" i="2"/>
  <c r="ES22" i="2"/>
  <c r="ER22" i="2"/>
  <c r="EQ22" i="2"/>
  <c r="EP22" i="2"/>
  <c r="FA21" i="2"/>
  <c r="EZ21" i="2"/>
  <c r="EY21" i="2"/>
  <c r="EX21" i="2"/>
  <c r="EW21" i="2"/>
  <c r="EV21" i="2"/>
  <c r="EU21" i="2"/>
  <c r="ET21" i="2"/>
  <c r="ES21" i="2"/>
  <c r="ER21" i="2"/>
  <c r="EQ21" i="2"/>
  <c r="EP21" i="2"/>
  <c r="FA20" i="2"/>
  <c r="EZ20" i="2"/>
  <c r="EY20" i="2"/>
  <c r="EX20" i="2"/>
  <c r="EW20" i="2"/>
  <c r="EV20" i="2"/>
  <c r="EU20" i="2"/>
  <c r="ET20" i="2"/>
  <c r="ES20" i="2"/>
  <c r="ER20" i="2"/>
  <c r="EQ20" i="2"/>
  <c r="EP20" i="2"/>
  <c r="FA19" i="2"/>
  <c r="EZ19" i="2"/>
  <c r="EY19" i="2"/>
  <c r="EX19" i="2"/>
  <c r="EW19" i="2"/>
  <c r="EV19" i="2"/>
  <c r="EU19" i="2"/>
  <c r="ET19" i="2"/>
  <c r="ES19" i="2"/>
  <c r="ER19" i="2"/>
  <c r="EQ19" i="2"/>
  <c r="EP19" i="2"/>
  <c r="FA18" i="2"/>
  <c r="EZ18" i="2"/>
  <c r="EY18" i="2"/>
  <c r="EX18" i="2"/>
  <c r="EW18" i="2"/>
  <c r="EV18" i="2"/>
  <c r="EU18" i="2"/>
  <c r="ET18" i="2"/>
  <c r="ES18" i="2"/>
  <c r="ER18" i="2"/>
  <c r="EQ18" i="2"/>
  <c r="EP18" i="2"/>
  <c r="FA17" i="2"/>
  <c r="EZ17" i="2"/>
  <c r="EY17" i="2"/>
  <c r="EX17" i="2"/>
  <c r="EW17" i="2"/>
  <c r="EV17" i="2"/>
  <c r="EU17" i="2"/>
  <c r="ET17" i="2"/>
  <c r="ES17" i="2"/>
  <c r="ER17" i="2"/>
  <c r="EQ17" i="2"/>
  <c r="EP17" i="2"/>
  <c r="FA16" i="2"/>
  <c r="EZ16" i="2"/>
  <c r="EY16" i="2"/>
  <c r="EX16" i="2"/>
  <c r="EW16" i="2"/>
  <c r="EV16" i="2"/>
  <c r="EU16" i="2"/>
  <c r="ET16" i="2"/>
  <c r="ES16" i="2"/>
  <c r="ER16" i="2"/>
  <c r="EQ16" i="2"/>
  <c r="EP16" i="2"/>
  <c r="FA15" i="2"/>
  <c r="EZ15" i="2"/>
  <c r="EY15" i="2"/>
  <c r="EX15" i="2"/>
  <c r="EW15" i="2"/>
  <c r="EV15" i="2"/>
  <c r="EU15" i="2"/>
  <c r="ET15" i="2"/>
  <c r="ES15" i="2"/>
  <c r="ER15" i="2"/>
  <c r="EQ15" i="2"/>
  <c r="EP15" i="2"/>
  <c r="FA14" i="2"/>
  <c r="EZ14" i="2"/>
  <c r="EY14" i="2"/>
  <c r="EX14" i="2"/>
  <c r="EW14" i="2"/>
  <c r="EV14" i="2"/>
  <c r="EU14" i="2"/>
  <c r="ET14" i="2"/>
  <c r="ES14" i="2"/>
  <c r="ER14" i="2"/>
  <c r="EQ14" i="2"/>
  <c r="EP14" i="2"/>
  <c r="FA13" i="2"/>
  <c r="EZ13" i="2"/>
  <c r="EY13" i="2"/>
  <c r="EX13" i="2"/>
  <c r="EW13" i="2"/>
  <c r="EV13" i="2"/>
  <c r="EU13" i="2"/>
  <c r="ET13" i="2"/>
  <c r="ES13" i="2"/>
  <c r="ER13" i="2"/>
  <c r="EQ13" i="2"/>
  <c r="EP13" i="2"/>
  <c r="FA12" i="2"/>
  <c r="FA26" i="6" s="1"/>
  <c r="C366" i="7" s="1"/>
  <c r="EZ12" i="2"/>
  <c r="EY12" i="2"/>
  <c r="EX12" i="2"/>
  <c r="EW12" i="2"/>
  <c r="EV12" i="2"/>
  <c r="EU12" i="2"/>
  <c r="ET12" i="2"/>
  <c r="ES12" i="2"/>
  <c r="ER12" i="2"/>
  <c r="EQ12" i="2"/>
  <c r="EP12" i="2"/>
  <c r="FA11" i="2"/>
  <c r="EZ11" i="2"/>
  <c r="EY11" i="2"/>
  <c r="EX11" i="2"/>
  <c r="EW11" i="2"/>
  <c r="EV11" i="2"/>
  <c r="EU11" i="2"/>
  <c r="ET11" i="2"/>
  <c r="ES11" i="2"/>
  <c r="ER11" i="2"/>
  <c r="EQ11" i="2"/>
  <c r="EP11" i="2"/>
  <c r="FA10" i="2"/>
  <c r="EZ10" i="2"/>
  <c r="EY10" i="2"/>
  <c r="EX10" i="2"/>
  <c r="EW10" i="2"/>
  <c r="EV10" i="2"/>
  <c r="EU10" i="2"/>
  <c r="ET10" i="2"/>
  <c r="ES10" i="2"/>
  <c r="ER10" i="2"/>
  <c r="EQ10" i="2"/>
  <c r="EP10" i="2"/>
  <c r="FA9" i="2"/>
  <c r="EZ9" i="2"/>
  <c r="EY9" i="2"/>
  <c r="EX9" i="2"/>
  <c r="EW9" i="2"/>
  <c r="EV9" i="2"/>
  <c r="EU9" i="2"/>
  <c r="ET9" i="2"/>
  <c r="ES9" i="2"/>
  <c r="ER9" i="2"/>
  <c r="EQ9" i="2"/>
  <c r="EP9" i="2"/>
  <c r="FA8" i="2"/>
  <c r="EZ8" i="2"/>
  <c r="EY8" i="2"/>
  <c r="EX8" i="2"/>
  <c r="EW8" i="2"/>
  <c r="EV8" i="2"/>
  <c r="EU8" i="2"/>
  <c r="ET8" i="2"/>
  <c r="ES8" i="2"/>
  <c r="ER8" i="2"/>
  <c r="EQ8" i="2"/>
  <c r="EP8" i="2"/>
  <c r="FA7" i="2"/>
  <c r="EZ7" i="2"/>
  <c r="EY7" i="2"/>
  <c r="EX7" i="2"/>
  <c r="EW7" i="2"/>
  <c r="EV7" i="2"/>
  <c r="EU7" i="2"/>
  <c r="ET7" i="2"/>
  <c r="ES7" i="2"/>
  <c r="ER7" i="2"/>
  <c r="EQ7" i="2"/>
  <c r="EP7" i="2"/>
  <c r="FA6" i="2"/>
  <c r="EZ6" i="2"/>
  <c r="EY6" i="2"/>
  <c r="EX6" i="2"/>
  <c r="EW6" i="2"/>
  <c r="EV6" i="2"/>
  <c r="EU6" i="2"/>
  <c r="ET6" i="2"/>
  <c r="ES6" i="2"/>
  <c r="ER6" i="2"/>
  <c r="EQ6" i="2"/>
  <c r="EP6" i="2"/>
  <c r="FA2" i="2"/>
  <c r="EZ2" i="2"/>
  <c r="EY2" i="2"/>
  <c r="EX2" i="2"/>
  <c r="EW2" i="2"/>
  <c r="EV2" i="2"/>
  <c r="EU2" i="2"/>
  <c r="ET2" i="2"/>
  <c r="ES2" i="2"/>
  <c r="ER2" i="2"/>
  <c r="EQ2" i="2"/>
  <c r="EP2" i="2"/>
  <c r="EP1" i="2"/>
  <c r="FA33" i="4"/>
  <c r="EZ33" i="4"/>
  <c r="EY33" i="4"/>
  <c r="EX33" i="4"/>
  <c r="EW33" i="4"/>
  <c r="EV33" i="4"/>
  <c r="EU33" i="4"/>
  <c r="ET33" i="4"/>
  <c r="ES33" i="4"/>
  <c r="ER33" i="4"/>
  <c r="EQ33" i="4"/>
  <c r="EP33" i="4"/>
  <c r="FA32" i="4"/>
  <c r="FA47" i="6" s="1"/>
  <c r="D574" i="7" s="1"/>
  <c r="EZ32" i="4"/>
  <c r="EY32" i="4"/>
  <c r="EX32" i="4"/>
  <c r="EW32" i="4"/>
  <c r="EV32" i="4"/>
  <c r="EU32" i="4"/>
  <c r="ET32" i="4"/>
  <c r="ES32" i="4"/>
  <c r="ER32" i="4"/>
  <c r="EQ32" i="4"/>
  <c r="EP32" i="4"/>
  <c r="FA31" i="4"/>
  <c r="EZ31" i="4"/>
  <c r="EY31" i="4"/>
  <c r="EX31" i="4"/>
  <c r="EW31" i="4"/>
  <c r="EV31" i="4"/>
  <c r="EU31" i="4"/>
  <c r="ET31" i="4"/>
  <c r="ES31" i="4"/>
  <c r="ER31" i="4"/>
  <c r="EQ31" i="4"/>
  <c r="EP31" i="4"/>
  <c r="FA30" i="4"/>
  <c r="EZ30" i="4"/>
  <c r="EY30" i="4"/>
  <c r="EX30" i="4"/>
  <c r="EW30" i="4"/>
  <c r="EV30" i="4"/>
  <c r="EU30" i="4"/>
  <c r="ET30" i="4"/>
  <c r="ES30" i="4"/>
  <c r="ER30" i="4"/>
  <c r="EQ30" i="4"/>
  <c r="EP30" i="4"/>
  <c r="FA29" i="4"/>
  <c r="EZ29" i="4"/>
  <c r="EY29" i="4"/>
  <c r="EX29" i="4"/>
  <c r="EW29" i="4"/>
  <c r="EV29" i="4"/>
  <c r="EU29" i="4"/>
  <c r="ET29" i="4"/>
  <c r="ES29" i="4"/>
  <c r="ER29" i="4"/>
  <c r="EQ29" i="4"/>
  <c r="EP29" i="4"/>
  <c r="FA28" i="4"/>
  <c r="EZ28" i="4"/>
  <c r="EY28" i="4"/>
  <c r="EX28" i="4"/>
  <c r="EW28" i="4"/>
  <c r="EV28" i="4"/>
  <c r="EU28" i="4"/>
  <c r="ET28" i="4"/>
  <c r="ES28" i="4"/>
  <c r="ER28" i="4"/>
  <c r="EQ28" i="4"/>
  <c r="EP28" i="4"/>
  <c r="FA27" i="4"/>
  <c r="EZ27" i="4"/>
  <c r="EY27" i="4"/>
  <c r="EX27" i="4"/>
  <c r="EW27" i="4"/>
  <c r="EV27" i="4"/>
  <c r="EU27" i="4"/>
  <c r="ET27" i="4"/>
  <c r="ES27" i="4"/>
  <c r="ER27" i="4"/>
  <c r="EQ27" i="4"/>
  <c r="EP27" i="4"/>
  <c r="FA26" i="4"/>
  <c r="EZ26" i="4"/>
  <c r="EY26" i="4"/>
  <c r="EX26" i="4"/>
  <c r="EW26" i="4"/>
  <c r="EV26" i="4"/>
  <c r="EU26" i="4"/>
  <c r="ET26" i="4"/>
  <c r="ES26" i="4"/>
  <c r="ER26" i="4"/>
  <c r="EQ26" i="4"/>
  <c r="EP26" i="4"/>
  <c r="FA25" i="4"/>
  <c r="EZ25" i="4"/>
  <c r="EY25" i="4"/>
  <c r="EX25" i="4"/>
  <c r="EW25" i="4"/>
  <c r="EV25" i="4"/>
  <c r="EU25" i="4"/>
  <c r="ET25" i="4"/>
  <c r="ES25" i="4"/>
  <c r="ER25" i="4"/>
  <c r="EQ25" i="4"/>
  <c r="EP25" i="4"/>
  <c r="FA24" i="4"/>
  <c r="EZ24" i="4"/>
  <c r="EY24" i="4"/>
  <c r="EX24" i="4"/>
  <c r="EW24" i="4"/>
  <c r="EV24" i="4"/>
  <c r="EU24" i="4"/>
  <c r="ET24" i="4"/>
  <c r="ES24" i="4"/>
  <c r="ER24" i="4"/>
  <c r="EQ24" i="4"/>
  <c r="EP24" i="4"/>
  <c r="FA23" i="4"/>
  <c r="EZ23" i="4"/>
  <c r="EY23" i="4"/>
  <c r="EX23" i="4"/>
  <c r="EW23" i="4"/>
  <c r="EV23" i="4"/>
  <c r="EU23" i="4"/>
  <c r="ET23" i="4"/>
  <c r="ES23" i="4"/>
  <c r="ER23" i="4"/>
  <c r="EQ23" i="4"/>
  <c r="EP23" i="4"/>
  <c r="FA22" i="4"/>
  <c r="EZ22" i="4"/>
  <c r="EY22" i="4"/>
  <c r="EX22" i="4"/>
  <c r="EW22" i="4"/>
  <c r="EV22" i="4"/>
  <c r="EU22" i="4"/>
  <c r="ET22" i="4"/>
  <c r="ES22" i="4"/>
  <c r="ER22" i="4"/>
  <c r="EQ22" i="4"/>
  <c r="EP22" i="4"/>
  <c r="FA21" i="4"/>
  <c r="EZ21" i="4"/>
  <c r="EY21" i="4"/>
  <c r="EX21" i="4"/>
  <c r="EW21" i="4"/>
  <c r="EV21" i="4"/>
  <c r="EU21" i="4"/>
  <c r="ET21" i="4"/>
  <c r="ES21" i="4"/>
  <c r="ER21" i="4"/>
  <c r="EQ21" i="4"/>
  <c r="EP21" i="4"/>
  <c r="FA20" i="4"/>
  <c r="EZ20" i="4"/>
  <c r="EY20" i="4"/>
  <c r="EX20" i="4"/>
  <c r="EW20" i="4"/>
  <c r="EV20" i="4"/>
  <c r="EU20" i="4"/>
  <c r="ET20" i="4"/>
  <c r="ES20" i="4"/>
  <c r="ER20" i="4"/>
  <c r="EQ20" i="4"/>
  <c r="EP20" i="4"/>
  <c r="FA19" i="4"/>
  <c r="EZ19" i="4"/>
  <c r="EY19" i="4"/>
  <c r="EX19" i="4"/>
  <c r="EW19" i="4"/>
  <c r="EV19" i="4"/>
  <c r="EU19" i="4"/>
  <c r="ET19" i="4"/>
  <c r="ES19" i="4"/>
  <c r="ER19" i="4"/>
  <c r="EQ19" i="4"/>
  <c r="EP19" i="4"/>
  <c r="FA18" i="4"/>
  <c r="EZ18" i="4"/>
  <c r="EY18" i="4"/>
  <c r="EX18" i="4"/>
  <c r="EW18" i="4"/>
  <c r="EV18" i="4"/>
  <c r="EU18" i="4"/>
  <c r="ET18" i="4"/>
  <c r="ES18" i="4"/>
  <c r="ER18" i="4"/>
  <c r="EQ18" i="4"/>
  <c r="EP18" i="4"/>
  <c r="FA17" i="4"/>
  <c r="EZ17" i="4"/>
  <c r="EY17" i="4"/>
  <c r="EX17" i="4"/>
  <c r="EW17" i="4"/>
  <c r="EV17" i="4"/>
  <c r="EU17" i="4"/>
  <c r="ET17" i="4"/>
  <c r="ES17" i="4"/>
  <c r="ER17" i="4"/>
  <c r="EQ17" i="4"/>
  <c r="EP17" i="4"/>
  <c r="FA16" i="4"/>
  <c r="EZ16" i="4"/>
  <c r="EY16" i="4"/>
  <c r="EX16" i="4"/>
  <c r="EW16" i="4"/>
  <c r="EV16" i="4"/>
  <c r="EU16" i="4"/>
  <c r="ET16" i="4"/>
  <c r="ES16" i="4"/>
  <c r="ER16" i="4"/>
  <c r="EQ16" i="4"/>
  <c r="EP16" i="4"/>
  <c r="FA15" i="4"/>
  <c r="EZ15" i="4"/>
  <c r="EY15" i="4"/>
  <c r="EX15" i="4"/>
  <c r="EW15" i="4"/>
  <c r="EV15" i="4"/>
  <c r="EU15" i="4"/>
  <c r="ET15" i="4"/>
  <c r="ES15" i="4"/>
  <c r="ER15" i="4"/>
  <c r="EQ15" i="4"/>
  <c r="EP15" i="4"/>
  <c r="FA14" i="4"/>
  <c r="EZ14" i="4"/>
  <c r="EY14" i="4"/>
  <c r="EX14" i="4"/>
  <c r="EW14" i="4"/>
  <c r="EV14" i="4"/>
  <c r="EU14" i="4"/>
  <c r="ET14" i="4"/>
  <c r="ES14" i="4"/>
  <c r="ER14" i="4"/>
  <c r="EQ14" i="4"/>
  <c r="EP14" i="4"/>
  <c r="FA13" i="4"/>
  <c r="EZ13" i="4"/>
  <c r="EY13" i="4"/>
  <c r="EX13" i="4"/>
  <c r="EW13" i="4"/>
  <c r="EV13" i="4"/>
  <c r="EU13" i="4"/>
  <c r="ET13" i="4"/>
  <c r="ES13" i="4"/>
  <c r="ER13" i="4"/>
  <c r="EQ13" i="4"/>
  <c r="EP13" i="4"/>
  <c r="FA12" i="4"/>
  <c r="FA46" i="6" s="1"/>
  <c r="C574" i="7" s="1"/>
  <c r="EZ12" i="4"/>
  <c r="EY12" i="4"/>
  <c r="EX12" i="4"/>
  <c r="EW12" i="4"/>
  <c r="EV12" i="4"/>
  <c r="EU12" i="4"/>
  <c r="ET12" i="4"/>
  <c r="ES12" i="4"/>
  <c r="ER12" i="4"/>
  <c r="EQ12" i="4"/>
  <c r="EP12" i="4"/>
  <c r="FA11" i="4"/>
  <c r="EZ11" i="4"/>
  <c r="EY11" i="4"/>
  <c r="EX11" i="4"/>
  <c r="EW11" i="4"/>
  <c r="EV11" i="4"/>
  <c r="EU11" i="4"/>
  <c r="ET11" i="4"/>
  <c r="ES11" i="4"/>
  <c r="ER11" i="4"/>
  <c r="EQ11" i="4"/>
  <c r="EP11" i="4"/>
  <c r="FA10" i="4"/>
  <c r="EZ10" i="4"/>
  <c r="EY10" i="4"/>
  <c r="EX10" i="4"/>
  <c r="EW10" i="4"/>
  <c r="EV10" i="4"/>
  <c r="EU10" i="4"/>
  <c r="ET10" i="4"/>
  <c r="ES10" i="4"/>
  <c r="ER10" i="4"/>
  <c r="EQ10" i="4"/>
  <c r="EP10" i="4"/>
  <c r="FA9" i="4"/>
  <c r="EZ9" i="4"/>
  <c r="EY9" i="4"/>
  <c r="EX9" i="4"/>
  <c r="EW9" i="4"/>
  <c r="EV9" i="4"/>
  <c r="EU9" i="4"/>
  <c r="ET9" i="4"/>
  <c r="ES9" i="4"/>
  <c r="ER9" i="4"/>
  <c r="EQ9" i="4"/>
  <c r="EP9" i="4"/>
  <c r="FA8" i="4"/>
  <c r="EZ8" i="4"/>
  <c r="EY8" i="4"/>
  <c r="EX8" i="4"/>
  <c r="EW8" i="4"/>
  <c r="EV8" i="4"/>
  <c r="EU8" i="4"/>
  <c r="ET8" i="4"/>
  <c r="ES8" i="4"/>
  <c r="ER8" i="4"/>
  <c r="EQ8" i="4"/>
  <c r="EP8" i="4"/>
  <c r="FA7" i="4"/>
  <c r="EZ7" i="4"/>
  <c r="EY7" i="4"/>
  <c r="EX7" i="4"/>
  <c r="EW7" i="4"/>
  <c r="EV7" i="4"/>
  <c r="EU7" i="4"/>
  <c r="ET7" i="4"/>
  <c r="ES7" i="4"/>
  <c r="ER7" i="4"/>
  <c r="EQ7" i="4"/>
  <c r="EP7" i="4"/>
  <c r="FA6" i="4"/>
  <c r="EZ6" i="4"/>
  <c r="EY6" i="4"/>
  <c r="EX6" i="4"/>
  <c r="EW6" i="4"/>
  <c r="EV6" i="4"/>
  <c r="EU6" i="4"/>
  <c r="ET6" i="4"/>
  <c r="ES6" i="4"/>
  <c r="ER6" i="4"/>
  <c r="EQ6" i="4"/>
  <c r="EP6" i="4"/>
  <c r="FA2" i="4"/>
  <c r="EZ2" i="4"/>
  <c r="EY2" i="4"/>
  <c r="EX2" i="4"/>
  <c r="EW2" i="4"/>
  <c r="EV2" i="4"/>
  <c r="EU2" i="4"/>
  <c r="ET2" i="4"/>
  <c r="ES2" i="4"/>
  <c r="ER2" i="4"/>
  <c r="EQ2" i="4"/>
  <c r="EP2" i="4"/>
  <c r="EP1" i="4"/>
  <c r="FA33" i="5"/>
  <c r="EZ33" i="5"/>
  <c r="EY33" i="5"/>
  <c r="EX33" i="5"/>
  <c r="EW33" i="5"/>
  <c r="EV33" i="5"/>
  <c r="EU33" i="5"/>
  <c r="ET33" i="5"/>
  <c r="ES33" i="5"/>
  <c r="ER33" i="5"/>
  <c r="EQ33" i="5"/>
  <c r="EP33" i="5"/>
  <c r="FA32" i="5"/>
  <c r="FA67" i="6" s="1"/>
  <c r="D782" i="7" s="1"/>
  <c r="EZ32" i="5"/>
  <c r="EY32" i="5"/>
  <c r="EX32" i="5"/>
  <c r="EW32" i="5"/>
  <c r="EV32" i="5"/>
  <c r="EU32" i="5"/>
  <c r="ET32" i="5"/>
  <c r="ES32" i="5"/>
  <c r="ER32" i="5"/>
  <c r="EQ32" i="5"/>
  <c r="EP32" i="5"/>
  <c r="FA31" i="5"/>
  <c r="EZ31" i="5"/>
  <c r="EY31" i="5"/>
  <c r="EX31" i="5"/>
  <c r="EW31" i="5"/>
  <c r="EV31" i="5"/>
  <c r="EU31" i="5"/>
  <c r="ET31" i="5"/>
  <c r="ES31" i="5"/>
  <c r="ER31" i="5"/>
  <c r="EQ31" i="5"/>
  <c r="EP31" i="5"/>
  <c r="FA30" i="5"/>
  <c r="EZ30" i="5"/>
  <c r="EY30" i="5"/>
  <c r="EX30" i="5"/>
  <c r="EW30" i="5"/>
  <c r="EV30" i="5"/>
  <c r="EU30" i="5"/>
  <c r="ET30" i="5"/>
  <c r="ES30" i="5"/>
  <c r="ER30" i="5"/>
  <c r="EQ30" i="5"/>
  <c r="EP30" i="5"/>
  <c r="FA29" i="5"/>
  <c r="EZ29" i="5"/>
  <c r="EY29" i="5"/>
  <c r="EX29" i="5"/>
  <c r="EW29" i="5"/>
  <c r="EV29" i="5"/>
  <c r="EU29" i="5"/>
  <c r="ET29" i="5"/>
  <c r="ES29" i="5"/>
  <c r="ER29" i="5"/>
  <c r="EQ29" i="5"/>
  <c r="EP29" i="5"/>
  <c r="FA28" i="5"/>
  <c r="EZ28" i="5"/>
  <c r="EY28" i="5"/>
  <c r="EX28" i="5"/>
  <c r="EW28" i="5"/>
  <c r="EV28" i="5"/>
  <c r="EU28" i="5"/>
  <c r="ET28" i="5"/>
  <c r="ES28" i="5"/>
  <c r="ER28" i="5"/>
  <c r="EQ28" i="5"/>
  <c r="EP28" i="5"/>
  <c r="FA27" i="5"/>
  <c r="EZ27" i="5"/>
  <c r="EY27" i="5"/>
  <c r="EX27" i="5"/>
  <c r="EW27" i="5"/>
  <c r="EV27" i="5"/>
  <c r="EU27" i="5"/>
  <c r="ET27" i="5"/>
  <c r="ES27" i="5"/>
  <c r="ER27" i="5"/>
  <c r="EQ27" i="5"/>
  <c r="EP27" i="5"/>
  <c r="FA26" i="5"/>
  <c r="EZ26" i="5"/>
  <c r="EY26" i="5"/>
  <c r="EX26" i="5"/>
  <c r="EW26" i="5"/>
  <c r="EV26" i="5"/>
  <c r="EU26" i="5"/>
  <c r="ET26" i="5"/>
  <c r="ES26" i="5"/>
  <c r="ER26" i="5"/>
  <c r="EQ26" i="5"/>
  <c r="EP26" i="5"/>
  <c r="FA25" i="5"/>
  <c r="EZ25" i="5"/>
  <c r="EY25" i="5"/>
  <c r="EX25" i="5"/>
  <c r="EW25" i="5"/>
  <c r="EV25" i="5"/>
  <c r="EU25" i="5"/>
  <c r="ET25" i="5"/>
  <c r="ES25" i="5"/>
  <c r="ER25" i="5"/>
  <c r="EQ25" i="5"/>
  <c r="EP25" i="5"/>
  <c r="FA24" i="5"/>
  <c r="EZ24" i="5"/>
  <c r="EY24" i="5"/>
  <c r="EX24" i="5"/>
  <c r="EW24" i="5"/>
  <c r="EV24" i="5"/>
  <c r="EU24" i="5"/>
  <c r="ET24" i="5"/>
  <c r="ES24" i="5"/>
  <c r="ER24" i="5"/>
  <c r="EQ24" i="5"/>
  <c r="EP24" i="5"/>
  <c r="FA23" i="5"/>
  <c r="EZ23" i="5"/>
  <c r="EY23" i="5"/>
  <c r="EX23" i="5"/>
  <c r="EW23" i="5"/>
  <c r="EV23" i="5"/>
  <c r="EU23" i="5"/>
  <c r="ET23" i="5"/>
  <c r="ES23" i="5"/>
  <c r="ER23" i="5"/>
  <c r="EQ23" i="5"/>
  <c r="EP23" i="5"/>
  <c r="FA22" i="5"/>
  <c r="EZ22" i="5"/>
  <c r="EY22" i="5"/>
  <c r="EX22" i="5"/>
  <c r="EW22" i="5"/>
  <c r="EV22" i="5"/>
  <c r="EU22" i="5"/>
  <c r="ET22" i="5"/>
  <c r="ES22" i="5"/>
  <c r="ER22" i="5"/>
  <c r="EQ22" i="5"/>
  <c r="EP22" i="5"/>
  <c r="FA21" i="5"/>
  <c r="EZ21" i="5"/>
  <c r="EY21" i="5"/>
  <c r="EX21" i="5"/>
  <c r="EW21" i="5"/>
  <c r="EV21" i="5"/>
  <c r="EU21" i="5"/>
  <c r="ET21" i="5"/>
  <c r="ES21" i="5"/>
  <c r="ER21" i="5"/>
  <c r="EQ21" i="5"/>
  <c r="EP21" i="5"/>
  <c r="FA20" i="5"/>
  <c r="EZ20" i="5"/>
  <c r="EY20" i="5"/>
  <c r="EX20" i="5"/>
  <c r="EW20" i="5"/>
  <c r="EV20" i="5"/>
  <c r="EU20" i="5"/>
  <c r="ET20" i="5"/>
  <c r="ES20" i="5"/>
  <c r="ER20" i="5"/>
  <c r="EQ20" i="5"/>
  <c r="EP20" i="5"/>
  <c r="FA19" i="5"/>
  <c r="EZ19" i="5"/>
  <c r="EY19" i="5"/>
  <c r="EX19" i="5"/>
  <c r="EW19" i="5"/>
  <c r="EV19" i="5"/>
  <c r="EU19" i="5"/>
  <c r="ET19" i="5"/>
  <c r="ES19" i="5"/>
  <c r="ER19" i="5"/>
  <c r="EQ19" i="5"/>
  <c r="EP19" i="5"/>
  <c r="FA18" i="5"/>
  <c r="EZ18" i="5"/>
  <c r="EY18" i="5"/>
  <c r="EX18" i="5"/>
  <c r="EW18" i="5"/>
  <c r="EV18" i="5"/>
  <c r="EU18" i="5"/>
  <c r="ET18" i="5"/>
  <c r="ES18" i="5"/>
  <c r="ER18" i="5"/>
  <c r="EQ18" i="5"/>
  <c r="EP18" i="5"/>
  <c r="FA17" i="5"/>
  <c r="EZ17" i="5"/>
  <c r="EY17" i="5"/>
  <c r="EX17" i="5"/>
  <c r="EW17" i="5"/>
  <c r="EV17" i="5"/>
  <c r="EU17" i="5"/>
  <c r="ET17" i="5"/>
  <c r="ES17" i="5"/>
  <c r="ER17" i="5"/>
  <c r="EQ17" i="5"/>
  <c r="EP17" i="5"/>
  <c r="FA16" i="5"/>
  <c r="EZ16" i="5"/>
  <c r="EY16" i="5"/>
  <c r="EX16" i="5"/>
  <c r="EW16" i="5"/>
  <c r="EV16" i="5"/>
  <c r="EU16" i="5"/>
  <c r="ET16" i="5"/>
  <c r="ES16" i="5"/>
  <c r="ER16" i="5"/>
  <c r="EQ16" i="5"/>
  <c r="EP16" i="5"/>
  <c r="FA15" i="5"/>
  <c r="EZ15" i="5"/>
  <c r="EY15" i="5"/>
  <c r="EX15" i="5"/>
  <c r="EW15" i="5"/>
  <c r="EV15" i="5"/>
  <c r="EU15" i="5"/>
  <c r="ET15" i="5"/>
  <c r="ES15" i="5"/>
  <c r="ER15" i="5"/>
  <c r="EQ15" i="5"/>
  <c r="EP15" i="5"/>
  <c r="FA14" i="5"/>
  <c r="EZ14" i="5"/>
  <c r="EY14" i="5"/>
  <c r="EX14" i="5"/>
  <c r="EW14" i="5"/>
  <c r="EV14" i="5"/>
  <c r="EU14" i="5"/>
  <c r="ET14" i="5"/>
  <c r="ES14" i="5"/>
  <c r="ER14" i="5"/>
  <c r="EQ14" i="5"/>
  <c r="EP14" i="5"/>
  <c r="FA13" i="5"/>
  <c r="EZ13" i="5"/>
  <c r="EY13" i="5"/>
  <c r="EX13" i="5"/>
  <c r="EW13" i="5"/>
  <c r="EV13" i="5"/>
  <c r="EU13" i="5"/>
  <c r="ET13" i="5"/>
  <c r="ES13" i="5"/>
  <c r="ER13" i="5"/>
  <c r="EQ13" i="5"/>
  <c r="EP13" i="5"/>
  <c r="FA12" i="5"/>
  <c r="FA66" i="6" s="1"/>
  <c r="C782" i="7" s="1"/>
  <c r="EZ12" i="5"/>
  <c r="EY12" i="5"/>
  <c r="EX12" i="5"/>
  <c r="EW12" i="5"/>
  <c r="EV12" i="5"/>
  <c r="EU12" i="5"/>
  <c r="ET12" i="5"/>
  <c r="ES12" i="5"/>
  <c r="ER12" i="5"/>
  <c r="EQ12" i="5"/>
  <c r="EP12" i="5"/>
  <c r="FA11" i="5"/>
  <c r="EZ11" i="5"/>
  <c r="EY11" i="5"/>
  <c r="EX11" i="5"/>
  <c r="EW11" i="5"/>
  <c r="EV11" i="5"/>
  <c r="EU11" i="5"/>
  <c r="ET11" i="5"/>
  <c r="ES11" i="5"/>
  <c r="ER11" i="5"/>
  <c r="EQ11" i="5"/>
  <c r="EP11" i="5"/>
  <c r="FA10" i="5"/>
  <c r="EZ10" i="5"/>
  <c r="EY10" i="5"/>
  <c r="EX10" i="5"/>
  <c r="EW10" i="5"/>
  <c r="EV10" i="5"/>
  <c r="EU10" i="5"/>
  <c r="ET10" i="5"/>
  <c r="ES10" i="5"/>
  <c r="ER10" i="5"/>
  <c r="EQ10" i="5"/>
  <c r="EP10" i="5"/>
  <c r="FA9" i="5"/>
  <c r="EZ9" i="5"/>
  <c r="EY9" i="5"/>
  <c r="EX9" i="5"/>
  <c r="EW9" i="5"/>
  <c r="EV9" i="5"/>
  <c r="EU9" i="5"/>
  <c r="ET9" i="5"/>
  <c r="ES9" i="5"/>
  <c r="ER9" i="5"/>
  <c r="EQ9" i="5"/>
  <c r="EP9" i="5"/>
  <c r="FA8" i="5"/>
  <c r="EZ8" i="5"/>
  <c r="EY8" i="5"/>
  <c r="EX8" i="5"/>
  <c r="EW8" i="5"/>
  <c r="EV8" i="5"/>
  <c r="EU8" i="5"/>
  <c r="ET8" i="5"/>
  <c r="ES8" i="5"/>
  <c r="ER8" i="5"/>
  <c r="EQ8" i="5"/>
  <c r="EP8" i="5"/>
  <c r="FA7" i="5"/>
  <c r="EZ7" i="5"/>
  <c r="EY7" i="5"/>
  <c r="EX7" i="5"/>
  <c r="EW7" i="5"/>
  <c r="EV7" i="5"/>
  <c r="EU7" i="5"/>
  <c r="ET7" i="5"/>
  <c r="ES7" i="5"/>
  <c r="ER7" i="5"/>
  <c r="EQ7" i="5"/>
  <c r="EP7" i="5"/>
  <c r="FA6" i="5"/>
  <c r="EZ6" i="5"/>
  <c r="EY6" i="5"/>
  <c r="EX6" i="5"/>
  <c r="EW6" i="5"/>
  <c r="EV6" i="5"/>
  <c r="EU6" i="5"/>
  <c r="ET6" i="5"/>
  <c r="ES6" i="5"/>
  <c r="ER6" i="5"/>
  <c r="EQ6" i="5"/>
  <c r="EP6" i="5"/>
  <c r="FA2" i="5"/>
  <c r="EZ2" i="5"/>
  <c r="EY2" i="5"/>
  <c r="EX2" i="5"/>
  <c r="EW2" i="5"/>
  <c r="EV2" i="5"/>
  <c r="EU2" i="5"/>
  <c r="ET2" i="5"/>
  <c r="ES2" i="5"/>
  <c r="ER2" i="5"/>
  <c r="EQ2" i="5"/>
  <c r="EP2" i="5"/>
  <c r="EP1" i="5"/>
  <c r="FY68" i="6" l="1"/>
  <c r="E806" i="7" s="1"/>
  <c r="FX68" i="6"/>
  <c r="E805" i="7" s="1"/>
  <c r="FT10" i="6"/>
  <c r="B177" i="7"/>
  <c r="FQ8" i="6"/>
  <c r="FY10" i="6"/>
  <c r="B182" i="7"/>
  <c r="FX10" i="6"/>
  <c r="B181" i="7"/>
  <c r="B178" i="7"/>
  <c r="FU10" i="6"/>
  <c r="FY28" i="6"/>
  <c r="E390" i="7" s="1"/>
  <c r="FQ28" i="6"/>
  <c r="E382" i="7" s="1"/>
  <c r="FY12" i="6"/>
  <c r="D182" i="7"/>
  <c r="FX12" i="6"/>
  <c r="D181" i="7"/>
  <c r="FR12" i="6"/>
  <c r="D175" i="7"/>
  <c r="FP12" i="6"/>
  <c r="D173" i="7"/>
  <c r="FY11" i="6"/>
  <c r="C182" i="7"/>
  <c r="FY8" i="6"/>
  <c r="FX8" i="6"/>
  <c r="FX11" i="6"/>
  <c r="C181" i="7"/>
  <c r="FW11" i="6"/>
  <c r="C180" i="7"/>
  <c r="FW8" i="6"/>
  <c r="FP8" i="6"/>
  <c r="FP11" i="6"/>
  <c r="C173" i="7"/>
  <c r="FR8" i="6"/>
  <c r="FX48" i="6"/>
  <c r="E597" i="7" s="1"/>
  <c r="FS8" i="6"/>
  <c r="FO68" i="6"/>
  <c r="E796" i="7" s="1"/>
  <c r="FR48" i="6"/>
  <c r="E591" i="7" s="1"/>
  <c r="FU28" i="6"/>
  <c r="E386" i="7" s="1"/>
  <c r="FP68" i="6"/>
  <c r="E797" i="7" s="1"/>
  <c r="FR68" i="6"/>
  <c r="E799" i="7" s="1"/>
  <c r="FZ48" i="6"/>
  <c r="E599" i="7" s="1"/>
  <c r="FZ8" i="6"/>
  <c r="FI42" i="6"/>
  <c r="FI45" i="6" s="1"/>
  <c r="B582" i="7" s="1"/>
  <c r="FJ41" i="6"/>
  <c r="FJ48" i="6" s="1"/>
  <c r="E583" i="7" s="1"/>
  <c r="FJ42" i="6"/>
  <c r="FJ45" i="6" s="1"/>
  <c r="B583" i="7" s="1"/>
  <c r="FZ13" i="6"/>
  <c r="E183" i="7"/>
  <c r="FU48" i="6"/>
  <c r="E594" i="7" s="1"/>
  <c r="C594" i="7"/>
  <c r="FS10" i="6"/>
  <c r="B176" i="7"/>
  <c r="FK41" i="6"/>
  <c r="FK48" i="6" s="1"/>
  <c r="E584" i="7" s="1"/>
  <c r="FZ11" i="6"/>
  <c r="C183" i="7"/>
  <c r="FO12" i="6"/>
  <c r="D172" i="7"/>
  <c r="FV8" i="6"/>
  <c r="FV28" i="6"/>
  <c r="E387" i="7" s="1"/>
  <c r="FU12" i="6"/>
  <c r="D178" i="7"/>
  <c r="FT8" i="6"/>
  <c r="FZ68" i="6"/>
  <c r="E807" i="7" s="1"/>
  <c r="FQ48" i="6"/>
  <c r="E590" i="7" s="1"/>
  <c r="FO10" i="6"/>
  <c r="B172" i="7"/>
  <c r="FR11" i="6"/>
  <c r="C175" i="7"/>
  <c r="FO11" i="6"/>
  <c r="C172" i="7"/>
  <c r="FV10" i="6"/>
  <c r="B179" i="7"/>
  <c r="FT12" i="6"/>
  <c r="D177" i="7"/>
  <c r="FO48" i="6"/>
  <c r="E588" i="7" s="1"/>
  <c r="FP48" i="6"/>
  <c r="E589" i="7" s="1"/>
  <c r="FQ13" i="6"/>
  <c r="E174" i="7"/>
  <c r="FW28" i="6"/>
  <c r="E388" i="7" s="1"/>
  <c r="FQ68" i="6"/>
  <c r="E798" i="7" s="1"/>
  <c r="FZ28" i="6"/>
  <c r="E391" i="7" s="1"/>
  <c r="FQ10" i="6"/>
  <c r="B174" i="7"/>
  <c r="FT11" i="6"/>
  <c r="C177" i="7"/>
  <c r="FT28" i="6"/>
  <c r="E385" i="7" s="1"/>
  <c r="FV68" i="6"/>
  <c r="E803" i="7" s="1"/>
  <c r="FQ12" i="6"/>
  <c r="D174" i="7"/>
  <c r="FQ11" i="6"/>
  <c r="C174" i="7"/>
  <c r="FO28" i="6"/>
  <c r="E380" i="7" s="1"/>
  <c r="FV12" i="6"/>
  <c r="D179" i="7"/>
  <c r="FU8" i="6"/>
  <c r="FZ12" i="6"/>
  <c r="D183" i="7"/>
  <c r="FS12" i="6"/>
  <c r="D176" i="7"/>
  <c r="FU68" i="6"/>
  <c r="E802" i="7" s="1"/>
  <c r="C802" i="7"/>
  <c r="FS48" i="6"/>
  <c r="E592" i="7" s="1"/>
  <c r="C592" i="7"/>
  <c r="FU11" i="6"/>
  <c r="C178" i="7"/>
  <c r="FZ10" i="6"/>
  <c r="B183" i="7"/>
  <c r="FX28" i="6"/>
  <c r="E389" i="7" s="1"/>
  <c r="FV11" i="6"/>
  <c r="C179" i="7"/>
  <c r="FS11" i="6"/>
  <c r="C176" i="7"/>
  <c r="FS28" i="6"/>
  <c r="E384" i="7" s="1"/>
  <c r="C384" i="7"/>
  <c r="FO8" i="6"/>
  <c r="FP28" i="6"/>
  <c r="E381" i="7" s="1"/>
  <c r="FW12" i="6"/>
  <c r="D180" i="7"/>
  <c r="FT48" i="6"/>
  <c r="E593" i="7" s="1"/>
  <c r="C593" i="7"/>
  <c r="FR10" i="6"/>
  <c r="B175" i="7"/>
  <c r="FP10" i="6"/>
  <c r="B173" i="7"/>
  <c r="FW10" i="6"/>
  <c r="B180" i="7"/>
  <c r="FR28" i="6"/>
  <c r="E383" i="7" s="1"/>
  <c r="FL42" i="6"/>
  <c r="FL45" i="6" s="1"/>
  <c r="B585" i="7" s="1"/>
  <c r="FI22" i="6"/>
  <c r="FI25" i="6" s="1"/>
  <c r="B374" i="7" s="1"/>
  <c r="FL21" i="6"/>
  <c r="FL28" i="6" s="1"/>
  <c r="E377" i="7" s="1"/>
  <c r="FJ22" i="6"/>
  <c r="FJ25" i="6" s="1"/>
  <c r="B375" i="7" s="1"/>
  <c r="FI2" i="6"/>
  <c r="FI5" i="6" s="1"/>
  <c r="FF41" i="6"/>
  <c r="FF48" i="6" s="1"/>
  <c r="E579" i="7" s="1"/>
  <c r="FG42" i="6"/>
  <c r="FG45" i="6" s="1"/>
  <c r="B580" i="7" s="1"/>
  <c r="FG41" i="6"/>
  <c r="FG48" i="6" s="1"/>
  <c r="E580" i="7" s="1"/>
  <c r="FK42" i="6"/>
  <c r="FK45" i="6" s="1"/>
  <c r="B584" i="7" s="1"/>
  <c r="FF1" i="6"/>
  <c r="FF8" i="6" s="1"/>
  <c r="FH62" i="6"/>
  <c r="FH65" i="6" s="1"/>
  <c r="B789" i="7" s="1"/>
  <c r="FH21" i="6"/>
  <c r="FH28" i="6" s="1"/>
  <c r="E373" i="7" s="1"/>
  <c r="FK62" i="6"/>
  <c r="FK65" i="6" s="1"/>
  <c r="B792" i="7" s="1"/>
  <c r="FH41" i="6"/>
  <c r="FH48" i="6" s="1"/>
  <c r="E581" i="7" s="1"/>
  <c r="FL2" i="6"/>
  <c r="FL5" i="6" s="1"/>
  <c r="B169" i="7" s="1"/>
  <c r="FI41" i="6"/>
  <c r="FI48" i="6" s="1"/>
  <c r="E582" i="7" s="1"/>
  <c r="FL41" i="6"/>
  <c r="FL48" i="6" s="1"/>
  <c r="E585" i="7" s="1"/>
  <c r="FC2" i="6"/>
  <c r="FC5" i="6" s="1"/>
  <c r="FC10" i="6" s="1"/>
  <c r="FE62" i="6"/>
  <c r="FE65" i="6" s="1"/>
  <c r="B786" i="7" s="1"/>
  <c r="FF42" i="6"/>
  <c r="FF45" i="6" s="1"/>
  <c r="B579" i="7" s="1"/>
  <c r="FD62" i="6"/>
  <c r="FD65" i="6" s="1"/>
  <c r="B785" i="7" s="1"/>
  <c r="FK21" i="6"/>
  <c r="FK28" i="6" s="1"/>
  <c r="E376" i="7" s="1"/>
  <c r="FD41" i="6"/>
  <c r="FD48" i="6" s="1"/>
  <c r="E577" i="7" s="1"/>
  <c r="FB22" i="6"/>
  <c r="FB25" i="6" s="1"/>
  <c r="B367" i="7" s="1"/>
  <c r="FC41" i="6"/>
  <c r="FC48" i="6" s="1"/>
  <c r="E576" i="7" s="1"/>
  <c r="FH1" i="6"/>
  <c r="FH8" i="6" s="1"/>
  <c r="FC21" i="6"/>
  <c r="FC28" i="6" s="1"/>
  <c r="E368" i="7" s="1"/>
  <c r="FJ1" i="6"/>
  <c r="FJ8" i="6" s="1"/>
  <c r="FL61" i="6"/>
  <c r="FL68" i="6" s="1"/>
  <c r="E793" i="7" s="1"/>
  <c r="FE61" i="6"/>
  <c r="FE68" i="6" s="1"/>
  <c r="E786" i="7" s="1"/>
  <c r="FE1" i="6"/>
  <c r="FE8" i="6" s="1"/>
  <c r="FB2" i="6"/>
  <c r="FB5" i="6" s="1"/>
  <c r="B159" i="7" s="1"/>
  <c r="FB41" i="6"/>
  <c r="FB48" i="6" s="1"/>
  <c r="E575" i="7" s="1"/>
  <c r="FD1" i="6"/>
  <c r="FD8" i="6" s="1"/>
  <c r="FG1" i="6"/>
  <c r="FG8" i="6" s="1"/>
  <c r="FC61" i="6"/>
  <c r="FC68" i="6" s="1"/>
  <c r="E784" i="7" s="1"/>
  <c r="FH61" i="6"/>
  <c r="FH68" i="6" s="1"/>
  <c r="E789" i="7" s="1"/>
  <c r="FG61" i="6"/>
  <c r="FG68" i="6" s="1"/>
  <c r="E788" i="7" s="1"/>
  <c r="FK61" i="6"/>
  <c r="FK68" i="6" s="1"/>
  <c r="E792" i="7" s="1"/>
  <c r="FD61" i="6"/>
  <c r="FD68" i="6" s="1"/>
  <c r="E785" i="7" s="1"/>
  <c r="FB1" i="6"/>
  <c r="FB8" i="6" s="1"/>
  <c r="FJ61" i="6"/>
  <c r="FJ68" i="6" s="1"/>
  <c r="E791" i="7" s="1"/>
  <c r="FF22" i="6"/>
  <c r="FF25" i="6" s="1"/>
  <c r="B371" i="7" s="1"/>
  <c r="FD42" i="6"/>
  <c r="FD45" i="6" s="1"/>
  <c r="B577" i="7" s="1"/>
  <c r="FD21" i="6"/>
  <c r="FD28" i="6" s="1"/>
  <c r="E369" i="7" s="1"/>
  <c r="FB21" i="6"/>
  <c r="FB28" i="6" s="1"/>
  <c r="E367" i="7" s="1"/>
  <c r="FG21" i="6"/>
  <c r="FG28" i="6" s="1"/>
  <c r="E372" i="7" s="1"/>
  <c r="FC22" i="6"/>
  <c r="FC25" i="6" s="1"/>
  <c r="B368" i="7" s="1"/>
  <c r="FE2" i="6"/>
  <c r="FE5" i="6" s="1"/>
  <c r="FE10" i="6" s="1"/>
  <c r="FC62" i="6"/>
  <c r="FC65" i="6" s="1"/>
  <c r="B784" i="7" s="1"/>
  <c r="FC1" i="6"/>
  <c r="FC8" i="6" s="1"/>
  <c r="FH22" i="6"/>
  <c r="FH25" i="6" s="1"/>
  <c r="B373" i="7" s="1"/>
  <c r="FB61" i="6"/>
  <c r="FB68" i="6" s="1"/>
  <c r="E783" i="7" s="1"/>
  <c r="FE42" i="6"/>
  <c r="FE45" i="6" s="1"/>
  <c r="B578" i="7" s="1"/>
  <c r="FG22" i="6"/>
  <c r="FG25" i="6" s="1"/>
  <c r="B372" i="7" s="1"/>
  <c r="FK2" i="6"/>
  <c r="FK5" i="6" s="1"/>
  <c r="B168" i="7" s="1"/>
  <c r="FB62" i="6"/>
  <c r="FB65" i="6" s="1"/>
  <c r="B783" i="7" s="1"/>
  <c r="FK1" i="6"/>
  <c r="FK8" i="6" s="1"/>
  <c r="FK13" i="6" s="1"/>
  <c r="FE41" i="6"/>
  <c r="FE48" i="6" s="1"/>
  <c r="E578" i="7" s="1"/>
  <c r="FL22" i="6"/>
  <c r="FL25" i="6" s="1"/>
  <c r="B377" i="7" s="1"/>
  <c r="EU3" i="5"/>
  <c r="EU4" i="5"/>
  <c r="EV3" i="4"/>
  <c r="EV4" i="4"/>
  <c r="EW4" i="2"/>
  <c r="EW3" i="2"/>
  <c r="EP3" i="1"/>
  <c r="EP4" i="1"/>
  <c r="EX3" i="1"/>
  <c r="EX4" i="1"/>
  <c r="FB42" i="6"/>
  <c r="FB45" i="6" s="1"/>
  <c r="B575" i="7" s="1"/>
  <c r="FF21" i="6"/>
  <c r="FF28" i="6" s="1"/>
  <c r="E371" i="7" s="1"/>
  <c r="FI62" i="6"/>
  <c r="FI65" i="6" s="1"/>
  <c r="B790" i="7" s="1"/>
  <c r="FJ62" i="6"/>
  <c r="FJ65" i="6" s="1"/>
  <c r="B791" i="7" s="1"/>
  <c r="FF61" i="6"/>
  <c r="FF68" i="6" s="1"/>
  <c r="E787" i="7" s="1"/>
  <c r="EV4" i="5"/>
  <c r="EV3" i="5"/>
  <c r="EW4" i="4"/>
  <c r="EW3" i="4"/>
  <c r="EP3" i="2"/>
  <c r="EP4" i="2"/>
  <c r="EX3" i="2"/>
  <c r="EX4" i="2"/>
  <c r="EQ4" i="1"/>
  <c r="EQ3" i="1"/>
  <c r="EY4" i="1"/>
  <c r="EY3" i="1"/>
  <c r="FD22" i="6"/>
  <c r="FD25" i="6" s="1"/>
  <c r="B369" i="7" s="1"/>
  <c r="FF2" i="6"/>
  <c r="FF5" i="6" s="1"/>
  <c r="B163" i="7" s="1"/>
  <c r="FM62" i="6"/>
  <c r="FM65" i="6" s="1"/>
  <c r="B794" i="7" s="1"/>
  <c r="FL62" i="6"/>
  <c r="FL65" i="6" s="1"/>
  <c r="B793" i="7" s="1"/>
  <c r="FJ2" i="6"/>
  <c r="FJ5" i="6" s="1"/>
  <c r="FJ10" i="6" s="1"/>
  <c r="EW4" i="5"/>
  <c r="EW3" i="5"/>
  <c r="EP3" i="4"/>
  <c r="EP4" i="4"/>
  <c r="EY4" i="2"/>
  <c r="EY3" i="2"/>
  <c r="EZ4" i="1"/>
  <c r="EZ3" i="1"/>
  <c r="EX3" i="5"/>
  <c r="EX4" i="5"/>
  <c r="EQ3" i="4"/>
  <c r="EQ4" i="4"/>
  <c r="EZ4" i="2"/>
  <c r="EZ3" i="2"/>
  <c r="FE22" i="6"/>
  <c r="FE25" i="6" s="1"/>
  <c r="B370" i="7" s="1"/>
  <c r="FM21" i="6"/>
  <c r="FM28" i="6" s="1"/>
  <c r="E378" i="7" s="1"/>
  <c r="EQ3" i="5"/>
  <c r="EQ4" i="5"/>
  <c r="EY3" i="5"/>
  <c r="EY4" i="5"/>
  <c r="ER3" i="4"/>
  <c r="ER4" i="4"/>
  <c r="EZ3" i="4"/>
  <c r="EZ4" i="4"/>
  <c r="ES3" i="2"/>
  <c r="ES4" i="2"/>
  <c r="FA4" i="2"/>
  <c r="FA22" i="6" s="1"/>
  <c r="FA25" i="6" s="1"/>
  <c r="B366" i="7" s="1"/>
  <c r="FA3" i="2"/>
  <c r="FA21" i="6" s="1"/>
  <c r="FA28" i="6" s="1"/>
  <c r="E366" i="7" s="1"/>
  <c r="ET3" i="1"/>
  <c r="ET4" i="1"/>
  <c r="FI21" i="6"/>
  <c r="FI28" i="6" s="1"/>
  <c r="E374" i="7" s="1"/>
  <c r="FG62" i="6"/>
  <c r="FG65" i="6" s="1"/>
  <c r="B788" i="7" s="1"/>
  <c r="FG2" i="6"/>
  <c r="FG5" i="6" s="1"/>
  <c r="FG10" i="6" s="1"/>
  <c r="FF62" i="6"/>
  <c r="FF65" i="6" s="1"/>
  <c r="B787" i="7" s="1"/>
  <c r="FH42" i="6"/>
  <c r="FH45" i="6" s="1"/>
  <c r="B581" i="7" s="1"/>
  <c r="FI1" i="6"/>
  <c r="FI8" i="6" s="1"/>
  <c r="FD2" i="6"/>
  <c r="FD5" i="6" s="1"/>
  <c r="FD10" i="6" s="1"/>
  <c r="FE21" i="6"/>
  <c r="FE28" i="6" s="1"/>
  <c r="E370" i="7" s="1"/>
  <c r="FC42" i="6"/>
  <c r="FC45" i="6" s="1"/>
  <c r="B576" i="7" s="1"/>
  <c r="EX4" i="4"/>
  <c r="EX3" i="4"/>
  <c r="EQ4" i="2"/>
  <c r="EQ3" i="2"/>
  <c r="ER3" i="1"/>
  <c r="ER4" i="1"/>
  <c r="EP3" i="5"/>
  <c r="EP4" i="5"/>
  <c r="EY3" i="4"/>
  <c r="EY4" i="4"/>
  <c r="ER4" i="2"/>
  <c r="ER3" i="2"/>
  <c r="ES3" i="1"/>
  <c r="ES4" i="1"/>
  <c r="FA3" i="1"/>
  <c r="FA1" i="6" s="1"/>
  <c r="FA8" i="6" s="1"/>
  <c r="FA13" i="6" s="1"/>
  <c r="FA4" i="1"/>
  <c r="FA2" i="6" s="1"/>
  <c r="FA5" i="6" s="1"/>
  <c r="FA10" i="6" s="1"/>
  <c r="FI61" i="6"/>
  <c r="FI68" i="6" s="1"/>
  <c r="E790" i="7" s="1"/>
  <c r="ER4" i="5"/>
  <c r="ER3" i="5"/>
  <c r="EZ4" i="5"/>
  <c r="EZ3" i="5"/>
  <c r="ES4" i="4"/>
  <c r="ES3" i="4"/>
  <c r="FA4" i="4"/>
  <c r="FA42" i="6" s="1"/>
  <c r="FA45" i="6" s="1"/>
  <c r="B574" i="7" s="1"/>
  <c r="FA3" i="4"/>
  <c r="FA41" i="6" s="1"/>
  <c r="FA48" i="6" s="1"/>
  <c r="E574" i="7" s="1"/>
  <c r="ET3" i="2"/>
  <c r="ET4" i="2"/>
  <c r="EU4" i="1"/>
  <c r="EU3" i="1"/>
  <c r="FH2" i="6"/>
  <c r="FH5" i="6" s="1"/>
  <c r="FH10" i="6" s="1"/>
  <c r="FK22" i="6"/>
  <c r="FK25" i="6" s="1"/>
  <c r="B376" i="7" s="1"/>
  <c r="ES3" i="5"/>
  <c r="ES4" i="5"/>
  <c r="FA3" i="5"/>
  <c r="FA61" i="6" s="1"/>
  <c r="FA68" i="6" s="1"/>
  <c r="E782" i="7" s="1"/>
  <c r="FA4" i="5"/>
  <c r="FA62" i="6" s="1"/>
  <c r="FA65" i="6" s="1"/>
  <c r="B782" i="7" s="1"/>
  <c r="ET4" i="4"/>
  <c r="ET3" i="4"/>
  <c r="EU4" i="2"/>
  <c r="EU3" i="2"/>
  <c r="EV4" i="1"/>
  <c r="EV3" i="1"/>
  <c r="FL1" i="6"/>
  <c r="FL8" i="6" s="1"/>
  <c r="ET4" i="5"/>
  <c r="ET3" i="5"/>
  <c r="EU4" i="4"/>
  <c r="EU3" i="4"/>
  <c r="EV3" i="2"/>
  <c r="EV4" i="2"/>
  <c r="EW4" i="1"/>
  <c r="EW3" i="1"/>
  <c r="FJ21" i="6"/>
  <c r="FJ28" i="6" s="1"/>
  <c r="E375" i="7" s="1"/>
  <c r="C163" i="7"/>
  <c r="C171" i="7"/>
  <c r="EY66" i="6"/>
  <c r="C780" i="7" s="1"/>
  <c r="EY67" i="6"/>
  <c r="D780" i="7" s="1"/>
  <c r="EZ6" i="6"/>
  <c r="C157" i="7" s="1"/>
  <c r="EZ7" i="6"/>
  <c r="D157" i="7" s="1"/>
  <c r="EZ26" i="6"/>
  <c r="C365" i="7" s="1"/>
  <c r="EZ27" i="6"/>
  <c r="D365" i="7" s="1"/>
  <c r="EW47" i="6"/>
  <c r="D570" i="7" s="1"/>
  <c r="EY46" i="6"/>
  <c r="C572" i="7" s="1"/>
  <c r="EY47" i="6"/>
  <c r="D572" i="7" s="1"/>
  <c r="EZ46" i="6"/>
  <c r="C573" i="7" s="1"/>
  <c r="EZ47" i="6"/>
  <c r="D573" i="7" s="1"/>
  <c r="EW46" i="6"/>
  <c r="C570" i="7" s="1"/>
  <c r="FM12" i="6"/>
  <c r="D170" i="7"/>
  <c r="EZ66" i="6"/>
  <c r="C781" i="7" s="1"/>
  <c r="EZ67" i="6"/>
  <c r="D781" i="7" s="1"/>
  <c r="FN12" i="6"/>
  <c r="D171" i="7"/>
  <c r="FG11" i="6"/>
  <c r="C164" i="7"/>
  <c r="FE12" i="6"/>
  <c r="D162" i="7"/>
  <c r="FJ12" i="6"/>
  <c r="D167" i="7"/>
  <c r="FG12" i="6"/>
  <c r="D164" i="7"/>
  <c r="FM11" i="6"/>
  <c r="C170" i="7"/>
  <c r="FK12" i="6"/>
  <c r="D168" i="7"/>
  <c r="FJ11" i="6"/>
  <c r="C167" i="7"/>
  <c r="C787" i="7"/>
  <c r="FE11" i="6"/>
  <c r="C162" i="7"/>
  <c r="FL12" i="6"/>
  <c r="D169" i="7"/>
  <c r="FC12" i="6"/>
  <c r="D160" i="7"/>
  <c r="FI12" i="6"/>
  <c r="D166" i="7"/>
  <c r="FN10" i="6"/>
  <c r="B171" i="7"/>
  <c r="FD12" i="6"/>
  <c r="D161" i="7"/>
  <c r="FK11" i="6"/>
  <c r="C168" i="7"/>
  <c r="FI11" i="6"/>
  <c r="C166" i="7"/>
  <c r="FH12" i="6"/>
  <c r="D165" i="7"/>
  <c r="FF12" i="6"/>
  <c r="D163" i="7"/>
  <c r="FM8" i="6"/>
  <c r="FL11" i="6"/>
  <c r="C169" i="7"/>
  <c r="FC11" i="6"/>
  <c r="C160" i="7"/>
  <c r="FM10" i="6"/>
  <c r="B170" i="7"/>
  <c r="FH11" i="6"/>
  <c r="C165" i="7"/>
  <c r="FM68" i="6"/>
  <c r="E794" i="7" s="1"/>
  <c r="C785" i="7"/>
  <c r="FD11" i="6"/>
  <c r="C161" i="7"/>
  <c r="C580" i="7"/>
  <c r="FN68" i="6"/>
  <c r="E795" i="7" s="1"/>
  <c r="FM48" i="6"/>
  <c r="E586" i="7" s="1"/>
  <c r="ER26" i="6"/>
  <c r="C357" i="7" s="1"/>
  <c r="ER27" i="6"/>
  <c r="D357" i="7" s="1"/>
  <c r="EU6" i="6"/>
  <c r="EU11" i="6" s="1"/>
  <c r="EU7" i="6"/>
  <c r="D152" i="7" s="1"/>
  <c r="ET67" i="6"/>
  <c r="D775" i="7" s="1"/>
  <c r="EU66" i="6"/>
  <c r="C776" i="7" s="1"/>
  <c r="EU67" i="6"/>
  <c r="D776" i="7" s="1"/>
  <c r="EX46" i="6"/>
  <c r="C571" i="7" s="1"/>
  <c r="EX47" i="6"/>
  <c r="D571" i="7" s="1"/>
  <c r="EV6" i="6"/>
  <c r="EV11" i="6" s="1"/>
  <c r="EV7" i="6"/>
  <c r="EV12" i="6" s="1"/>
  <c r="EV67" i="6"/>
  <c r="D777" i="7" s="1"/>
  <c r="EW6" i="6"/>
  <c r="EW11" i="6" s="1"/>
  <c r="EW7" i="6"/>
  <c r="EW12" i="6" s="1"/>
  <c r="ET66" i="6"/>
  <c r="C775" i="7" s="1"/>
  <c r="EV66" i="6"/>
  <c r="C777" i="7" s="1"/>
  <c r="EX7" i="6"/>
  <c r="EX12" i="6" s="1"/>
  <c r="FN28" i="6"/>
  <c r="E379" i="7" s="1"/>
  <c r="EY7" i="6"/>
  <c r="EY12" i="6" s="1"/>
  <c r="FN48" i="6"/>
  <c r="E587" i="7" s="1"/>
  <c r="FN8" i="6"/>
  <c r="ES26" i="6"/>
  <c r="C358" i="7" s="1"/>
  <c r="EQ46" i="6"/>
  <c r="C564" i="7" s="1"/>
  <c r="EQ47" i="6"/>
  <c r="D564" i="7" s="1"/>
  <c r="ET27" i="6"/>
  <c r="D359" i="7" s="1"/>
  <c r="EW67" i="6"/>
  <c r="D778" i="7" s="1"/>
  <c r="ER46" i="6"/>
  <c r="C565" i="7" s="1"/>
  <c r="ER47" i="6"/>
  <c r="D565" i="7" s="1"/>
  <c r="EU26" i="6"/>
  <c r="EU27" i="6"/>
  <c r="D360" i="7" s="1"/>
  <c r="EX6" i="6"/>
  <c r="FB11" i="6"/>
  <c r="C159" i="7"/>
  <c r="FB12" i="6"/>
  <c r="D159" i="7"/>
  <c r="EW66" i="6"/>
  <c r="C778" i="7" s="1"/>
  <c r="EX66" i="6"/>
  <c r="C779" i="7" s="1"/>
  <c r="EX67" i="6"/>
  <c r="D779" i="7" s="1"/>
  <c r="ES46" i="6"/>
  <c r="C566" i="7" s="1"/>
  <c r="ES47" i="6"/>
  <c r="D566" i="7" s="1"/>
  <c r="EV26" i="6"/>
  <c r="EV27" i="6"/>
  <c r="D361" i="7" s="1"/>
  <c r="EQ6" i="6"/>
  <c r="EY6" i="6"/>
  <c r="EQ7" i="6"/>
  <c r="EQ67" i="6"/>
  <c r="D772" i="7" s="1"/>
  <c r="ET46" i="6"/>
  <c r="C567" i="7" s="1"/>
  <c r="ET47" i="6"/>
  <c r="D567" i="7" s="1"/>
  <c r="EW26" i="6"/>
  <c r="C362" i="7" s="1"/>
  <c r="EW27" i="6"/>
  <c r="D362" i="7" s="1"/>
  <c r="ER6" i="6"/>
  <c r="ER7" i="6"/>
  <c r="ES27" i="6"/>
  <c r="D358" i="7" s="1"/>
  <c r="ER66" i="6"/>
  <c r="C773" i="7" s="1"/>
  <c r="ER67" i="6"/>
  <c r="D773" i="7" s="1"/>
  <c r="EU46" i="6"/>
  <c r="EU47" i="6"/>
  <c r="D568" i="7" s="1"/>
  <c r="EX26" i="6"/>
  <c r="C363" i="7" s="1"/>
  <c r="EX27" i="6"/>
  <c r="D363" i="7" s="1"/>
  <c r="ES6" i="6"/>
  <c r="FA11" i="6"/>
  <c r="C158" i="7"/>
  <c r="ES7" i="6"/>
  <c r="FA12" i="6"/>
  <c r="D158" i="7"/>
  <c r="ET26" i="6"/>
  <c r="C359" i="7" s="1"/>
  <c r="EQ66" i="6"/>
  <c r="C772" i="7" s="1"/>
  <c r="ES66" i="6"/>
  <c r="C774" i="7" s="1"/>
  <c r="ES67" i="6"/>
  <c r="D774" i="7" s="1"/>
  <c r="EV46" i="6"/>
  <c r="EV47" i="6"/>
  <c r="D569" i="7" s="1"/>
  <c r="EQ26" i="6"/>
  <c r="C356" i="7" s="1"/>
  <c r="EY26" i="6"/>
  <c r="C364" i="7" s="1"/>
  <c r="EQ27" i="6"/>
  <c r="D356" i="7" s="1"/>
  <c r="EY27" i="6"/>
  <c r="D364" i="7" s="1"/>
  <c r="ET6" i="6"/>
  <c r="ET7" i="6"/>
  <c r="EP27" i="6"/>
  <c r="D355" i="7" s="1"/>
  <c r="EP6" i="6"/>
  <c r="EP11" i="6" s="1"/>
  <c r="EP46" i="6"/>
  <c r="C563" i="7" s="1"/>
  <c r="EP26" i="6"/>
  <c r="C355" i="7" s="1"/>
  <c r="EP47" i="6"/>
  <c r="D563" i="7" s="1"/>
  <c r="EP66" i="6"/>
  <c r="C771" i="7" s="1"/>
  <c r="EP7" i="6"/>
  <c r="EP67" i="6"/>
  <c r="D771" i="7" s="1"/>
  <c r="A343" i="7"/>
  <c r="A337" i="7"/>
  <c r="A551" i="7"/>
  <c r="A545" i="7"/>
  <c r="A759" i="7"/>
  <c r="A753" i="7"/>
  <c r="A135" i="7"/>
  <c r="A129" i="7"/>
  <c r="ED14" i="6"/>
  <c r="EC14" i="6"/>
  <c r="EB14" i="6"/>
  <c r="EA14" i="6"/>
  <c r="DZ14" i="6"/>
  <c r="DY14" i="6"/>
  <c r="DX14" i="6"/>
  <c r="DW14" i="6"/>
  <c r="DV14" i="6"/>
  <c r="DU14" i="6"/>
  <c r="DT14" i="6"/>
  <c r="DS14" i="6"/>
  <c r="EO33" i="1"/>
  <c r="EN33" i="1"/>
  <c r="EM33" i="1"/>
  <c r="EL33" i="1"/>
  <c r="EK33" i="1"/>
  <c r="EJ33" i="1"/>
  <c r="EI33" i="1"/>
  <c r="EH33" i="1"/>
  <c r="EG33" i="1"/>
  <c r="EF33" i="1"/>
  <c r="EE33" i="1"/>
  <c r="ED33" i="1"/>
  <c r="EO32" i="1"/>
  <c r="EO7" i="6" s="1"/>
  <c r="EN32" i="1"/>
  <c r="EM32" i="1"/>
  <c r="EL32" i="1"/>
  <c r="EK32" i="1"/>
  <c r="EJ32" i="1"/>
  <c r="EI32" i="1"/>
  <c r="EH32" i="1"/>
  <c r="EG32" i="1"/>
  <c r="EF32" i="1"/>
  <c r="EE32" i="1"/>
  <c r="ED32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EO30" i="1"/>
  <c r="EN30" i="1"/>
  <c r="EM30" i="1"/>
  <c r="EL30" i="1"/>
  <c r="EK30" i="1"/>
  <c r="EJ30" i="1"/>
  <c r="EI30" i="1"/>
  <c r="EH30" i="1"/>
  <c r="EG30" i="1"/>
  <c r="EF30" i="1"/>
  <c r="EE30" i="1"/>
  <c r="ED30" i="1"/>
  <c r="EO29" i="1"/>
  <c r="EN29" i="1"/>
  <c r="EM29" i="1"/>
  <c r="EL29" i="1"/>
  <c r="EK29" i="1"/>
  <c r="EJ29" i="1"/>
  <c r="EI29" i="1"/>
  <c r="EH29" i="1"/>
  <c r="EG29" i="1"/>
  <c r="EF29" i="1"/>
  <c r="EE29" i="1"/>
  <c r="ED29" i="1"/>
  <c r="EO28" i="1"/>
  <c r="EN28" i="1"/>
  <c r="EM28" i="1"/>
  <c r="EL28" i="1"/>
  <c r="EK28" i="1"/>
  <c r="EJ28" i="1"/>
  <c r="EI28" i="1"/>
  <c r="EH28" i="1"/>
  <c r="EG28" i="1"/>
  <c r="EF28" i="1"/>
  <c r="EE28" i="1"/>
  <c r="ED28" i="1"/>
  <c r="EO27" i="1"/>
  <c r="EN27" i="1"/>
  <c r="EM27" i="1"/>
  <c r="EL27" i="1"/>
  <c r="EK27" i="1"/>
  <c r="EJ27" i="1"/>
  <c r="EI27" i="1"/>
  <c r="EH27" i="1"/>
  <c r="EG27" i="1"/>
  <c r="EF27" i="1"/>
  <c r="EE27" i="1"/>
  <c r="ED27" i="1"/>
  <c r="EO26" i="1"/>
  <c r="EN26" i="1"/>
  <c r="EM26" i="1"/>
  <c r="EL26" i="1"/>
  <c r="EK26" i="1"/>
  <c r="EJ26" i="1"/>
  <c r="EI26" i="1"/>
  <c r="EH26" i="1"/>
  <c r="EG26" i="1"/>
  <c r="EF26" i="1"/>
  <c r="EE26" i="1"/>
  <c r="ED26" i="1"/>
  <c r="EO25" i="1"/>
  <c r="EN25" i="1"/>
  <c r="EM25" i="1"/>
  <c r="EL25" i="1"/>
  <c r="EK25" i="1"/>
  <c r="EJ25" i="1"/>
  <c r="EI25" i="1"/>
  <c r="EH25" i="1"/>
  <c r="EG25" i="1"/>
  <c r="EF25" i="1"/>
  <c r="EE25" i="1"/>
  <c r="ED25" i="1"/>
  <c r="EO24" i="1"/>
  <c r="EN24" i="1"/>
  <c r="EM24" i="1"/>
  <c r="EL24" i="1"/>
  <c r="EK24" i="1"/>
  <c r="EJ24" i="1"/>
  <c r="EI24" i="1"/>
  <c r="EH24" i="1"/>
  <c r="EG24" i="1"/>
  <c r="EF24" i="1"/>
  <c r="EE24" i="1"/>
  <c r="ED24" i="1"/>
  <c r="EO23" i="1"/>
  <c r="EN23" i="1"/>
  <c r="EM23" i="1"/>
  <c r="EL23" i="1"/>
  <c r="EK23" i="1"/>
  <c r="EJ23" i="1"/>
  <c r="EI23" i="1"/>
  <c r="EH23" i="1"/>
  <c r="EG23" i="1"/>
  <c r="EF23" i="1"/>
  <c r="EE23" i="1"/>
  <c r="ED23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O15" i="1"/>
  <c r="EN15" i="1"/>
  <c r="EM15" i="1"/>
  <c r="EL15" i="1"/>
  <c r="EK15" i="1"/>
  <c r="EJ15" i="1"/>
  <c r="EI15" i="1"/>
  <c r="EH15" i="1"/>
  <c r="EG15" i="1"/>
  <c r="EF15" i="1"/>
  <c r="EE15" i="1"/>
  <c r="ED15" i="1"/>
  <c r="EO14" i="1"/>
  <c r="EN14" i="1"/>
  <c r="EM14" i="1"/>
  <c r="EL14" i="1"/>
  <c r="EK14" i="1"/>
  <c r="EJ14" i="1"/>
  <c r="EI14" i="1"/>
  <c r="EH14" i="1"/>
  <c r="EG14" i="1"/>
  <c r="EF14" i="1"/>
  <c r="EE14" i="1"/>
  <c r="ED14" i="1"/>
  <c r="EO13" i="1"/>
  <c r="EN13" i="1"/>
  <c r="EM13" i="1"/>
  <c r="EL13" i="1"/>
  <c r="EK13" i="1"/>
  <c r="EJ13" i="1"/>
  <c r="EI13" i="1"/>
  <c r="EH13" i="1"/>
  <c r="EG13" i="1"/>
  <c r="EF13" i="1"/>
  <c r="EE13" i="1"/>
  <c r="ED13" i="1"/>
  <c r="EO12" i="1"/>
  <c r="EO6" i="6" s="1"/>
  <c r="EN12" i="1"/>
  <c r="EM12" i="1"/>
  <c r="EL12" i="1"/>
  <c r="EK12" i="1"/>
  <c r="EJ12" i="1"/>
  <c r="EI12" i="1"/>
  <c r="EH12" i="1"/>
  <c r="EG12" i="1"/>
  <c r="EF12" i="1"/>
  <c r="EE12" i="1"/>
  <c r="ED12" i="1"/>
  <c r="EO11" i="1"/>
  <c r="EN11" i="1"/>
  <c r="EM11" i="1"/>
  <c r="EL11" i="1"/>
  <c r="EK11" i="1"/>
  <c r="EJ11" i="1"/>
  <c r="EI11" i="1"/>
  <c r="EH11" i="1"/>
  <c r="EG11" i="1"/>
  <c r="EF11" i="1"/>
  <c r="EE11" i="1"/>
  <c r="ED11" i="1"/>
  <c r="EO10" i="1"/>
  <c r="EN10" i="1"/>
  <c r="EM10" i="1"/>
  <c r="EL10" i="1"/>
  <c r="EK10" i="1"/>
  <c r="EJ10" i="1"/>
  <c r="EI10" i="1"/>
  <c r="EH10" i="1"/>
  <c r="EG10" i="1"/>
  <c r="EF10" i="1"/>
  <c r="EE10" i="1"/>
  <c r="ED10" i="1"/>
  <c r="EO9" i="1"/>
  <c r="EN9" i="1"/>
  <c r="EM9" i="1"/>
  <c r="EL9" i="1"/>
  <c r="EK9" i="1"/>
  <c r="EJ9" i="1"/>
  <c r="EI9" i="1"/>
  <c r="EH9" i="1"/>
  <c r="EG9" i="1"/>
  <c r="EF9" i="1"/>
  <c r="EE9" i="1"/>
  <c r="ED9" i="1"/>
  <c r="EO8" i="1"/>
  <c r="EN8" i="1"/>
  <c r="EM8" i="1"/>
  <c r="EL8" i="1"/>
  <c r="EK8" i="1"/>
  <c r="EJ8" i="1"/>
  <c r="EI8" i="1"/>
  <c r="EH8" i="1"/>
  <c r="EG8" i="1"/>
  <c r="EF8" i="1"/>
  <c r="EE8" i="1"/>
  <c r="ED8" i="1"/>
  <c r="EO7" i="1"/>
  <c r="EN7" i="1"/>
  <c r="EM7" i="1"/>
  <c r="EL7" i="1"/>
  <c r="EK7" i="1"/>
  <c r="EJ7" i="1"/>
  <c r="EI7" i="1"/>
  <c r="EH7" i="1"/>
  <c r="EG7" i="1"/>
  <c r="EF7" i="1"/>
  <c r="EE7" i="1"/>
  <c r="ED7" i="1"/>
  <c r="EO6" i="1"/>
  <c r="EN6" i="1"/>
  <c r="EM6" i="1"/>
  <c r="EL6" i="1"/>
  <c r="EK6" i="1"/>
  <c r="EJ6" i="1"/>
  <c r="EI6" i="1"/>
  <c r="EH6" i="1"/>
  <c r="EG6" i="1"/>
  <c r="EF6" i="1"/>
  <c r="EE6" i="1"/>
  <c r="ED6" i="1"/>
  <c r="EO2" i="1"/>
  <c r="EN2" i="1"/>
  <c r="EM2" i="1"/>
  <c r="EL2" i="1"/>
  <c r="EK2" i="1"/>
  <c r="EJ2" i="1"/>
  <c r="EI2" i="1"/>
  <c r="EH2" i="1"/>
  <c r="EG2" i="1"/>
  <c r="EF2" i="1"/>
  <c r="EE2" i="1"/>
  <c r="ED2" i="1"/>
  <c r="ED1" i="1"/>
  <c r="EO33" i="2"/>
  <c r="EN33" i="2"/>
  <c r="EM33" i="2"/>
  <c r="EL33" i="2"/>
  <c r="EK33" i="2"/>
  <c r="EJ33" i="2"/>
  <c r="EI33" i="2"/>
  <c r="EH33" i="2"/>
  <c r="EG33" i="2"/>
  <c r="EF33" i="2"/>
  <c r="EE33" i="2"/>
  <c r="ED33" i="2"/>
  <c r="EO32" i="2"/>
  <c r="EO27" i="6" s="1"/>
  <c r="D354" i="7" s="1"/>
  <c r="EN32" i="2"/>
  <c r="EM32" i="2"/>
  <c r="EL32" i="2"/>
  <c r="EK32" i="2"/>
  <c r="EJ32" i="2"/>
  <c r="EI32" i="2"/>
  <c r="EH32" i="2"/>
  <c r="EG32" i="2"/>
  <c r="EF32" i="2"/>
  <c r="EE32" i="2"/>
  <c r="ED32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O27" i="2"/>
  <c r="EN27" i="2"/>
  <c r="EM27" i="2"/>
  <c r="EL27" i="2"/>
  <c r="EK27" i="2"/>
  <c r="EJ27" i="2"/>
  <c r="EI27" i="2"/>
  <c r="EH27" i="2"/>
  <c r="EG27" i="2"/>
  <c r="EF27" i="2"/>
  <c r="EE27" i="2"/>
  <c r="ED27" i="2"/>
  <c r="EO26" i="2"/>
  <c r="EN26" i="2"/>
  <c r="EM26" i="2"/>
  <c r="EL26" i="2"/>
  <c r="EK26" i="2"/>
  <c r="EJ26" i="2"/>
  <c r="EI26" i="2"/>
  <c r="EH26" i="2"/>
  <c r="EG26" i="2"/>
  <c r="EF26" i="2"/>
  <c r="EE26" i="2"/>
  <c r="ED26" i="2"/>
  <c r="EO25" i="2"/>
  <c r="EN25" i="2"/>
  <c r="EM25" i="2"/>
  <c r="EL25" i="2"/>
  <c r="EK25" i="2"/>
  <c r="EJ25" i="2"/>
  <c r="EI25" i="2"/>
  <c r="EH25" i="2"/>
  <c r="EG25" i="2"/>
  <c r="EF25" i="2"/>
  <c r="EE25" i="2"/>
  <c r="ED25" i="2"/>
  <c r="EO24" i="2"/>
  <c r="EN24" i="2"/>
  <c r="EM24" i="2"/>
  <c r="EL24" i="2"/>
  <c r="EK24" i="2"/>
  <c r="EJ24" i="2"/>
  <c r="EI24" i="2"/>
  <c r="EH24" i="2"/>
  <c r="EG24" i="2"/>
  <c r="EF24" i="2"/>
  <c r="EE24" i="2"/>
  <c r="ED24" i="2"/>
  <c r="EO23" i="2"/>
  <c r="EN23" i="2"/>
  <c r="EM23" i="2"/>
  <c r="EL23" i="2"/>
  <c r="EK23" i="2"/>
  <c r="EJ23" i="2"/>
  <c r="EI23" i="2"/>
  <c r="EH23" i="2"/>
  <c r="EG23" i="2"/>
  <c r="EF23" i="2"/>
  <c r="EE23" i="2"/>
  <c r="ED23" i="2"/>
  <c r="EO22" i="2"/>
  <c r="EN22" i="2"/>
  <c r="EM22" i="2"/>
  <c r="EL22" i="2"/>
  <c r="EK22" i="2"/>
  <c r="EJ22" i="2"/>
  <c r="EI22" i="2"/>
  <c r="EH22" i="2"/>
  <c r="EG22" i="2"/>
  <c r="EF22" i="2"/>
  <c r="EE22" i="2"/>
  <c r="ED22" i="2"/>
  <c r="EO21" i="2"/>
  <c r="EN21" i="2"/>
  <c r="EM21" i="2"/>
  <c r="EL21" i="2"/>
  <c r="EK21" i="2"/>
  <c r="EJ21" i="2"/>
  <c r="EI21" i="2"/>
  <c r="EH21" i="2"/>
  <c r="EG21" i="2"/>
  <c r="EF21" i="2"/>
  <c r="EE21" i="2"/>
  <c r="ED21" i="2"/>
  <c r="EO20" i="2"/>
  <c r="EN20" i="2"/>
  <c r="EM20" i="2"/>
  <c r="EL20" i="2"/>
  <c r="EK20" i="2"/>
  <c r="EJ20" i="2"/>
  <c r="EI20" i="2"/>
  <c r="EH20" i="2"/>
  <c r="EG20" i="2"/>
  <c r="EF20" i="2"/>
  <c r="EE20" i="2"/>
  <c r="ED20" i="2"/>
  <c r="EO19" i="2"/>
  <c r="EN19" i="2"/>
  <c r="EM19" i="2"/>
  <c r="EL19" i="2"/>
  <c r="EK19" i="2"/>
  <c r="EJ19" i="2"/>
  <c r="EI19" i="2"/>
  <c r="EH19" i="2"/>
  <c r="EG19" i="2"/>
  <c r="EF19" i="2"/>
  <c r="EE19" i="2"/>
  <c r="ED19" i="2"/>
  <c r="EO18" i="2"/>
  <c r="EN18" i="2"/>
  <c r="EM18" i="2"/>
  <c r="EL18" i="2"/>
  <c r="EK18" i="2"/>
  <c r="EJ18" i="2"/>
  <c r="EI18" i="2"/>
  <c r="EH18" i="2"/>
  <c r="EG18" i="2"/>
  <c r="EF18" i="2"/>
  <c r="EE18" i="2"/>
  <c r="ED18" i="2"/>
  <c r="EO17" i="2"/>
  <c r="EN17" i="2"/>
  <c r="EM17" i="2"/>
  <c r="EL17" i="2"/>
  <c r="EK17" i="2"/>
  <c r="EJ17" i="2"/>
  <c r="EI17" i="2"/>
  <c r="EH17" i="2"/>
  <c r="EG17" i="2"/>
  <c r="EF17" i="2"/>
  <c r="EE17" i="2"/>
  <c r="ED17" i="2"/>
  <c r="EO16" i="2"/>
  <c r="EN16" i="2"/>
  <c r="EM16" i="2"/>
  <c r="EL16" i="2"/>
  <c r="EK16" i="2"/>
  <c r="EJ16" i="2"/>
  <c r="EI16" i="2"/>
  <c r="EH16" i="2"/>
  <c r="EG16" i="2"/>
  <c r="EF16" i="2"/>
  <c r="EE16" i="2"/>
  <c r="ED16" i="2"/>
  <c r="EO15" i="2"/>
  <c r="EN15" i="2"/>
  <c r="EM15" i="2"/>
  <c r="EL15" i="2"/>
  <c r="EK15" i="2"/>
  <c r="EJ15" i="2"/>
  <c r="EI15" i="2"/>
  <c r="EH15" i="2"/>
  <c r="EG15" i="2"/>
  <c r="EF15" i="2"/>
  <c r="EE15" i="2"/>
  <c r="ED15" i="2"/>
  <c r="EO14" i="2"/>
  <c r="EN14" i="2"/>
  <c r="EM14" i="2"/>
  <c r="EL14" i="2"/>
  <c r="EK14" i="2"/>
  <c r="EJ14" i="2"/>
  <c r="EI14" i="2"/>
  <c r="EH14" i="2"/>
  <c r="EG14" i="2"/>
  <c r="EF14" i="2"/>
  <c r="EE14" i="2"/>
  <c r="ED14" i="2"/>
  <c r="EO13" i="2"/>
  <c r="EN13" i="2"/>
  <c r="EM13" i="2"/>
  <c r="EL13" i="2"/>
  <c r="EK13" i="2"/>
  <c r="EJ13" i="2"/>
  <c r="EI13" i="2"/>
  <c r="EH13" i="2"/>
  <c r="EG13" i="2"/>
  <c r="EF13" i="2"/>
  <c r="EE13" i="2"/>
  <c r="ED13" i="2"/>
  <c r="EO12" i="2"/>
  <c r="EO26" i="6" s="1"/>
  <c r="C354" i="7" s="1"/>
  <c r="EN12" i="2"/>
  <c r="EM12" i="2"/>
  <c r="EL12" i="2"/>
  <c r="EK12" i="2"/>
  <c r="EJ12" i="2"/>
  <c r="EI12" i="2"/>
  <c r="EH12" i="2"/>
  <c r="EG12" i="2"/>
  <c r="EF12" i="2"/>
  <c r="EE12" i="2"/>
  <c r="ED12" i="2"/>
  <c r="EO11" i="2"/>
  <c r="EN11" i="2"/>
  <c r="EM11" i="2"/>
  <c r="EL11" i="2"/>
  <c r="EK11" i="2"/>
  <c r="EJ11" i="2"/>
  <c r="EI11" i="2"/>
  <c r="EH11" i="2"/>
  <c r="EG11" i="2"/>
  <c r="EF11" i="2"/>
  <c r="EE11" i="2"/>
  <c r="ED11" i="2"/>
  <c r="EO10" i="2"/>
  <c r="EN10" i="2"/>
  <c r="EM10" i="2"/>
  <c r="EL10" i="2"/>
  <c r="EK10" i="2"/>
  <c r="EJ10" i="2"/>
  <c r="EI10" i="2"/>
  <c r="EH10" i="2"/>
  <c r="EG10" i="2"/>
  <c r="EF10" i="2"/>
  <c r="EE10" i="2"/>
  <c r="ED10" i="2"/>
  <c r="EO9" i="2"/>
  <c r="EN9" i="2"/>
  <c r="EM9" i="2"/>
  <c r="EL9" i="2"/>
  <c r="EK9" i="2"/>
  <c r="EJ9" i="2"/>
  <c r="EI9" i="2"/>
  <c r="EH9" i="2"/>
  <c r="EG9" i="2"/>
  <c r="EF9" i="2"/>
  <c r="EE9" i="2"/>
  <c r="ED9" i="2"/>
  <c r="EO8" i="2"/>
  <c r="EN8" i="2"/>
  <c r="EM8" i="2"/>
  <c r="EL8" i="2"/>
  <c r="EK8" i="2"/>
  <c r="EJ8" i="2"/>
  <c r="EI8" i="2"/>
  <c r="EH8" i="2"/>
  <c r="EG8" i="2"/>
  <c r="EF8" i="2"/>
  <c r="EE8" i="2"/>
  <c r="ED8" i="2"/>
  <c r="EO7" i="2"/>
  <c r="EN7" i="2"/>
  <c r="EM7" i="2"/>
  <c r="EL7" i="2"/>
  <c r="EK7" i="2"/>
  <c r="EJ7" i="2"/>
  <c r="EI7" i="2"/>
  <c r="EH7" i="2"/>
  <c r="EG7" i="2"/>
  <c r="EF7" i="2"/>
  <c r="EE7" i="2"/>
  <c r="ED7" i="2"/>
  <c r="EO6" i="2"/>
  <c r="EN6" i="2"/>
  <c r="EM6" i="2"/>
  <c r="EL6" i="2"/>
  <c r="EK6" i="2"/>
  <c r="EJ6" i="2"/>
  <c r="EI6" i="2"/>
  <c r="EH6" i="2"/>
  <c r="EG6" i="2"/>
  <c r="EF6" i="2"/>
  <c r="EE6" i="2"/>
  <c r="ED6" i="2"/>
  <c r="EO2" i="2"/>
  <c r="EN2" i="2"/>
  <c r="EM2" i="2"/>
  <c r="EL2" i="2"/>
  <c r="EK2" i="2"/>
  <c r="EJ2" i="2"/>
  <c r="EI2" i="2"/>
  <c r="EH2" i="2"/>
  <c r="EG2" i="2"/>
  <c r="EF2" i="2"/>
  <c r="EE2" i="2"/>
  <c r="ED2" i="2"/>
  <c r="ED1" i="2"/>
  <c r="EO33" i="4"/>
  <c r="EN33" i="4"/>
  <c r="EM33" i="4"/>
  <c r="EL33" i="4"/>
  <c r="EK33" i="4"/>
  <c r="EJ33" i="4"/>
  <c r="EI33" i="4"/>
  <c r="EH33" i="4"/>
  <c r="EG33" i="4"/>
  <c r="EF33" i="4"/>
  <c r="EE33" i="4"/>
  <c r="ED33" i="4"/>
  <c r="EO32" i="4"/>
  <c r="EO47" i="6" s="1"/>
  <c r="D562" i="7" s="1"/>
  <c r="EN32" i="4"/>
  <c r="EM32" i="4"/>
  <c r="EL32" i="4"/>
  <c r="EK32" i="4"/>
  <c r="EJ32" i="4"/>
  <c r="EI32" i="4"/>
  <c r="EH32" i="4"/>
  <c r="EG32" i="4"/>
  <c r="EF32" i="4"/>
  <c r="EE32" i="4"/>
  <c r="ED32" i="4"/>
  <c r="EO31" i="4"/>
  <c r="EN31" i="4"/>
  <c r="EM31" i="4"/>
  <c r="EL31" i="4"/>
  <c r="EK31" i="4"/>
  <c r="EJ31" i="4"/>
  <c r="EI31" i="4"/>
  <c r="EH31" i="4"/>
  <c r="EG31" i="4"/>
  <c r="EF31" i="4"/>
  <c r="EE31" i="4"/>
  <c r="ED31" i="4"/>
  <c r="EO30" i="4"/>
  <c r="EN30" i="4"/>
  <c r="EM30" i="4"/>
  <c r="EL30" i="4"/>
  <c r="EK30" i="4"/>
  <c r="EJ30" i="4"/>
  <c r="EI30" i="4"/>
  <c r="EH30" i="4"/>
  <c r="EG30" i="4"/>
  <c r="EF30" i="4"/>
  <c r="EE30" i="4"/>
  <c r="ED30" i="4"/>
  <c r="EO29" i="4"/>
  <c r="EN29" i="4"/>
  <c r="EM29" i="4"/>
  <c r="EL29" i="4"/>
  <c r="EK29" i="4"/>
  <c r="EJ29" i="4"/>
  <c r="EI29" i="4"/>
  <c r="EH29" i="4"/>
  <c r="EG29" i="4"/>
  <c r="EF29" i="4"/>
  <c r="EE29" i="4"/>
  <c r="ED29" i="4"/>
  <c r="EO28" i="4"/>
  <c r="EN28" i="4"/>
  <c r="EM28" i="4"/>
  <c r="EL28" i="4"/>
  <c r="EK28" i="4"/>
  <c r="EJ28" i="4"/>
  <c r="EI28" i="4"/>
  <c r="EH28" i="4"/>
  <c r="EG28" i="4"/>
  <c r="EF28" i="4"/>
  <c r="EE28" i="4"/>
  <c r="ED28" i="4"/>
  <c r="EO27" i="4"/>
  <c r="EN27" i="4"/>
  <c r="EM27" i="4"/>
  <c r="EL27" i="4"/>
  <c r="EK27" i="4"/>
  <c r="EJ27" i="4"/>
  <c r="EI27" i="4"/>
  <c r="EH27" i="4"/>
  <c r="EG27" i="4"/>
  <c r="EF27" i="4"/>
  <c r="EE27" i="4"/>
  <c r="ED27" i="4"/>
  <c r="EO26" i="4"/>
  <c r="EN26" i="4"/>
  <c r="EM26" i="4"/>
  <c r="EL26" i="4"/>
  <c r="EK26" i="4"/>
  <c r="EJ26" i="4"/>
  <c r="EI26" i="4"/>
  <c r="EH26" i="4"/>
  <c r="EG26" i="4"/>
  <c r="EF26" i="4"/>
  <c r="EE26" i="4"/>
  <c r="ED26" i="4"/>
  <c r="EO25" i="4"/>
  <c r="EN25" i="4"/>
  <c r="EM25" i="4"/>
  <c r="EL25" i="4"/>
  <c r="EK25" i="4"/>
  <c r="EJ25" i="4"/>
  <c r="EI25" i="4"/>
  <c r="EH25" i="4"/>
  <c r="EG25" i="4"/>
  <c r="EF25" i="4"/>
  <c r="EE25" i="4"/>
  <c r="ED25" i="4"/>
  <c r="EO24" i="4"/>
  <c r="EN24" i="4"/>
  <c r="EM24" i="4"/>
  <c r="EL24" i="4"/>
  <c r="EK24" i="4"/>
  <c r="EJ24" i="4"/>
  <c r="EI24" i="4"/>
  <c r="EH24" i="4"/>
  <c r="EG24" i="4"/>
  <c r="EF24" i="4"/>
  <c r="EE24" i="4"/>
  <c r="ED24" i="4"/>
  <c r="EO23" i="4"/>
  <c r="EN23" i="4"/>
  <c r="EM23" i="4"/>
  <c r="EL23" i="4"/>
  <c r="EK23" i="4"/>
  <c r="EJ23" i="4"/>
  <c r="EI23" i="4"/>
  <c r="EH23" i="4"/>
  <c r="EG23" i="4"/>
  <c r="EF23" i="4"/>
  <c r="EE23" i="4"/>
  <c r="ED23" i="4"/>
  <c r="EO22" i="4"/>
  <c r="EN22" i="4"/>
  <c r="EM22" i="4"/>
  <c r="EL22" i="4"/>
  <c r="EK22" i="4"/>
  <c r="EJ22" i="4"/>
  <c r="EI22" i="4"/>
  <c r="EH22" i="4"/>
  <c r="EG22" i="4"/>
  <c r="EF22" i="4"/>
  <c r="EE22" i="4"/>
  <c r="ED22" i="4"/>
  <c r="EO21" i="4"/>
  <c r="EN21" i="4"/>
  <c r="EM21" i="4"/>
  <c r="EL21" i="4"/>
  <c r="EK21" i="4"/>
  <c r="EJ21" i="4"/>
  <c r="EI21" i="4"/>
  <c r="EH21" i="4"/>
  <c r="EG21" i="4"/>
  <c r="EF21" i="4"/>
  <c r="EE21" i="4"/>
  <c r="ED21" i="4"/>
  <c r="EO20" i="4"/>
  <c r="EN20" i="4"/>
  <c r="EM20" i="4"/>
  <c r="EL20" i="4"/>
  <c r="EK20" i="4"/>
  <c r="EJ20" i="4"/>
  <c r="EI20" i="4"/>
  <c r="EH20" i="4"/>
  <c r="EG20" i="4"/>
  <c r="EF20" i="4"/>
  <c r="EE20" i="4"/>
  <c r="ED20" i="4"/>
  <c r="EO19" i="4"/>
  <c r="EN19" i="4"/>
  <c r="EM19" i="4"/>
  <c r="EL19" i="4"/>
  <c r="EK19" i="4"/>
  <c r="EJ19" i="4"/>
  <c r="EI19" i="4"/>
  <c r="EH19" i="4"/>
  <c r="EG19" i="4"/>
  <c r="EF19" i="4"/>
  <c r="EE19" i="4"/>
  <c r="ED19" i="4"/>
  <c r="EO18" i="4"/>
  <c r="EN18" i="4"/>
  <c r="EM18" i="4"/>
  <c r="EL18" i="4"/>
  <c r="EK18" i="4"/>
  <c r="EJ18" i="4"/>
  <c r="EI18" i="4"/>
  <c r="EH18" i="4"/>
  <c r="EG18" i="4"/>
  <c r="EF18" i="4"/>
  <c r="EE18" i="4"/>
  <c r="ED18" i="4"/>
  <c r="EO17" i="4"/>
  <c r="EN17" i="4"/>
  <c r="EM17" i="4"/>
  <c r="EL17" i="4"/>
  <c r="EK17" i="4"/>
  <c r="EJ17" i="4"/>
  <c r="EI17" i="4"/>
  <c r="EH17" i="4"/>
  <c r="EG17" i="4"/>
  <c r="EF17" i="4"/>
  <c r="EE17" i="4"/>
  <c r="ED17" i="4"/>
  <c r="EO16" i="4"/>
  <c r="EN16" i="4"/>
  <c r="EM16" i="4"/>
  <c r="EL16" i="4"/>
  <c r="EK16" i="4"/>
  <c r="EJ16" i="4"/>
  <c r="EI16" i="4"/>
  <c r="EH16" i="4"/>
  <c r="EG16" i="4"/>
  <c r="EF16" i="4"/>
  <c r="EE16" i="4"/>
  <c r="ED16" i="4"/>
  <c r="EO15" i="4"/>
  <c r="EN15" i="4"/>
  <c r="EM15" i="4"/>
  <c r="EL15" i="4"/>
  <c r="EK15" i="4"/>
  <c r="EJ15" i="4"/>
  <c r="EI15" i="4"/>
  <c r="EH15" i="4"/>
  <c r="EG15" i="4"/>
  <c r="EF15" i="4"/>
  <c r="EE15" i="4"/>
  <c r="ED15" i="4"/>
  <c r="EO14" i="4"/>
  <c r="EN14" i="4"/>
  <c r="EM14" i="4"/>
  <c r="EL14" i="4"/>
  <c r="EK14" i="4"/>
  <c r="EJ14" i="4"/>
  <c r="EI14" i="4"/>
  <c r="EH14" i="4"/>
  <c r="EG14" i="4"/>
  <c r="EF14" i="4"/>
  <c r="EE14" i="4"/>
  <c r="ED14" i="4"/>
  <c r="EO13" i="4"/>
  <c r="EN13" i="4"/>
  <c r="EM13" i="4"/>
  <c r="EL13" i="4"/>
  <c r="EK13" i="4"/>
  <c r="EJ13" i="4"/>
  <c r="EI13" i="4"/>
  <c r="EH13" i="4"/>
  <c r="EG13" i="4"/>
  <c r="EF13" i="4"/>
  <c r="EE13" i="4"/>
  <c r="ED13" i="4"/>
  <c r="EO12" i="4"/>
  <c r="EO46" i="6" s="1"/>
  <c r="C562" i="7" s="1"/>
  <c r="EN12" i="4"/>
  <c r="EM12" i="4"/>
  <c r="EL12" i="4"/>
  <c r="EK12" i="4"/>
  <c r="EJ12" i="4"/>
  <c r="EI12" i="4"/>
  <c r="EH12" i="4"/>
  <c r="EG12" i="4"/>
  <c r="EF12" i="4"/>
  <c r="EE12" i="4"/>
  <c r="ED12" i="4"/>
  <c r="EO11" i="4"/>
  <c r="EN11" i="4"/>
  <c r="EM11" i="4"/>
  <c r="EL11" i="4"/>
  <c r="EK11" i="4"/>
  <c r="EJ11" i="4"/>
  <c r="EI11" i="4"/>
  <c r="EH11" i="4"/>
  <c r="EG11" i="4"/>
  <c r="EF11" i="4"/>
  <c r="EE11" i="4"/>
  <c r="ED11" i="4"/>
  <c r="EO10" i="4"/>
  <c r="EN10" i="4"/>
  <c r="EM10" i="4"/>
  <c r="EL10" i="4"/>
  <c r="EK10" i="4"/>
  <c r="EJ10" i="4"/>
  <c r="EI10" i="4"/>
  <c r="EH10" i="4"/>
  <c r="EG10" i="4"/>
  <c r="EF10" i="4"/>
  <c r="EE10" i="4"/>
  <c r="ED10" i="4"/>
  <c r="EO9" i="4"/>
  <c r="EN9" i="4"/>
  <c r="EM9" i="4"/>
  <c r="EL9" i="4"/>
  <c r="EK9" i="4"/>
  <c r="EJ9" i="4"/>
  <c r="EI9" i="4"/>
  <c r="EH9" i="4"/>
  <c r="EG9" i="4"/>
  <c r="EF9" i="4"/>
  <c r="EE9" i="4"/>
  <c r="ED9" i="4"/>
  <c r="EO8" i="4"/>
  <c r="EN8" i="4"/>
  <c r="EM8" i="4"/>
  <c r="EL8" i="4"/>
  <c r="EK8" i="4"/>
  <c r="EJ8" i="4"/>
  <c r="EI8" i="4"/>
  <c r="EH8" i="4"/>
  <c r="EG8" i="4"/>
  <c r="EF8" i="4"/>
  <c r="EE8" i="4"/>
  <c r="ED8" i="4"/>
  <c r="EO7" i="4"/>
  <c r="EN7" i="4"/>
  <c r="EM7" i="4"/>
  <c r="EL7" i="4"/>
  <c r="EK7" i="4"/>
  <c r="EJ7" i="4"/>
  <c r="EI7" i="4"/>
  <c r="EH7" i="4"/>
  <c r="EG7" i="4"/>
  <c r="EF7" i="4"/>
  <c r="EE7" i="4"/>
  <c r="ED7" i="4"/>
  <c r="EO6" i="4"/>
  <c r="EN6" i="4"/>
  <c r="EM6" i="4"/>
  <c r="EL6" i="4"/>
  <c r="EK6" i="4"/>
  <c r="EJ6" i="4"/>
  <c r="EI6" i="4"/>
  <c r="EH6" i="4"/>
  <c r="EG6" i="4"/>
  <c r="EF6" i="4"/>
  <c r="EE6" i="4"/>
  <c r="ED6" i="4"/>
  <c r="EO2" i="4"/>
  <c r="EN2" i="4"/>
  <c r="EM2" i="4"/>
  <c r="EL2" i="4"/>
  <c r="EK2" i="4"/>
  <c r="EJ2" i="4"/>
  <c r="EI2" i="4"/>
  <c r="EH2" i="4"/>
  <c r="EG2" i="4"/>
  <c r="EF2" i="4"/>
  <c r="EE2" i="4"/>
  <c r="ED2" i="4"/>
  <c r="ED1" i="4"/>
  <c r="EO33" i="5"/>
  <c r="EN33" i="5"/>
  <c r="EM33" i="5"/>
  <c r="EL33" i="5"/>
  <c r="EK33" i="5"/>
  <c r="EJ33" i="5"/>
  <c r="EI33" i="5"/>
  <c r="EH33" i="5"/>
  <c r="EG33" i="5"/>
  <c r="EF33" i="5"/>
  <c r="EE33" i="5"/>
  <c r="ED33" i="5"/>
  <c r="EO32" i="5"/>
  <c r="EO67" i="6" s="1"/>
  <c r="D770" i="7" s="1"/>
  <c r="EN32" i="5"/>
  <c r="EM32" i="5"/>
  <c r="EL32" i="5"/>
  <c r="EK32" i="5"/>
  <c r="EJ32" i="5"/>
  <c r="EI32" i="5"/>
  <c r="EH32" i="5"/>
  <c r="EG32" i="5"/>
  <c r="EF32" i="5"/>
  <c r="EE32" i="5"/>
  <c r="ED32" i="5"/>
  <c r="EO31" i="5"/>
  <c r="EN31" i="5"/>
  <c r="EM31" i="5"/>
  <c r="EL31" i="5"/>
  <c r="EK31" i="5"/>
  <c r="EJ31" i="5"/>
  <c r="EI31" i="5"/>
  <c r="EH31" i="5"/>
  <c r="EG31" i="5"/>
  <c r="EF31" i="5"/>
  <c r="EE31" i="5"/>
  <c r="ED31" i="5"/>
  <c r="EO30" i="5"/>
  <c r="EN30" i="5"/>
  <c r="EM30" i="5"/>
  <c r="EL30" i="5"/>
  <c r="EK30" i="5"/>
  <c r="EJ30" i="5"/>
  <c r="EI30" i="5"/>
  <c r="EH30" i="5"/>
  <c r="EG30" i="5"/>
  <c r="EF30" i="5"/>
  <c r="EE30" i="5"/>
  <c r="ED30" i="5"/>
  <c r="EO29" i="5"/>
  <c r="EN29" i="5"/>
  <c r="EM29" i="5"/>
  <c r="EL29" i="5"/>
  <c r="EK29" i="5"/>
  <c r="EJ29" i="5"/>
  <c r="EI29" i="5"/>
  <c r="EH29" i="5"/>
  <c r="EG29" i="5"/>
  <c r="EF29" i="5"/>
  <c r="EE29" i="5"/>
  <c r="ED29" i="5"/>
  <c r="EO28" i="5"/>
  <c r="EN28" i="5"/>
  <c r="EM28" i="5"/>
  <c r="EL28" i="5"/>
  <c r="EK28" i="5"/>
  <c r="EJ28" i="5"/>
  <c r="EI28" i="5"/>
  <c r="EH28" i="5"/>
  <c r="EG28" i="5"/>
  <c r="EF28" i="5"/>
  <c r="EE28" i="5"/>
  <c r="ED28" i="5"/>
  <c r="EO27" i="5"/>
  <c r="EN27" i="5"/>
  <c r="EM27" i="5"/>
  <c r="EL27" i="5"/>
  <c r="EK27" i="5"/>
  <c r="EJ27" i="5"/>
  <c r="EI27" i="5"/>
  <c r="EH27" i="5"/>
  <c r="EG27" i="5"/>
  <c r="EF27" i="5"/>
  <c r="EE27" i="5"/>
  <c r="ED27" i="5"/>
  <c r="EO26" i="5"/>
  <c r="EN26" i="5"/>
  <c r="EM26" i="5"/>
  <c r="EL26" i="5"/>
  <c r="EK26" i="5"/>
  <c r="EJ26" i="5"/>
  <c r="EI26" i="5"/>
  <c r="EH26" i="5"/>
  <c r="EG26" i="5"/>
  <c r="EF26" i="5"/>
  <c r="EE26" i="5"/>
  <c r="ED26" i="5"/>
  <c r="EO25" i="5"/>
  <c r="EN25" i="5"/>
  <c r="EM25" i="5"/>
  <c r="EL25" i="5"/>
  <c r="EK25" i="5"/>
  <c r="EJ25" i="5"/>
  <c r="EI25" i="5"/>
  <c r="EH25" i="5"/>
  <c r="EG25" i="5"/>
  <c r="EF25" i="5"/>
  <c r="EE25" i="5"/>
  <c r="ED25" i="5"/>
  <c r="EO24" i="5"/>
  <c r="EN24" i="5"/>
  <c r="EM24" i="5"/>
  <c r="EL24" i="5"/>
  <c r="EK24" i="5"/>
  <c r="EJ24" i="5"/>
  <c r="EI24" i="5"/>
  <c r="EH24" i="5"/>
  <c r="EG24" i="5"/>
  <c r="EF24" i="5"/>
  <c r="EE24" i="5"/>
  <c r="ED24" i="5"/>
  <c r="EO23" i="5"/>
  <c r="EN23" i="5"/>
  <c r="EM23" i="5"/>
  <c r="EL23" i="5"/>
  <c r="EK23" i="5"/>
  <c r="EJ23" i="5"/>
  <c r="EI23" i="5"/>
  <c r="EH23" i="5"/>
  <c r="EG23" i="5"/>
  <c r="EF23" i="5"/>
  <c r="EE23" i="5"/>
  <c r="ED23" i="5"/>
  <c r="EO22" i="5"/>
  <c r="EN22" i="5"/>
  <c r="EM22" i="5"/>
  <c r="EL22" i="5"/>
  <c r="EK22" i="5"/>
  <c r="EJ22" i="5"/>
  <c r="EI22" i="5"/>
  <c r="EH22" i="5"/>
  <c r="EG22" i="5"/>
  <c r="EF22" i="5"/>
  <c r="EE22" i="5"/>
  <c r="ED22" i="5"/>
  <c r="EO21" i="5"/>
  <c r="EN21" i="5"/>
  <c r="EM21" i="5"/>
  <c r="EL21" i="5"/>
  <c r="EK21" i="5"/>
  <c r="EJ21" i="5"/>
  <c r="EI21" i="5"/>
  <c r="EH21" i="5"/>
  <c r="EG21" i="5"/>
  <c r="EF21" i="5"/>
  <c r="EE21" i="5"/>
  <c r="ED21" i="5"/>
  <c r="EO20" i="5"/>
  <c r="EN20" i="5"/>
  <c r="EM20" i="5"/>
  <c r="EL20" i="5"/>
  <c r="EK20" i="5"/>
  <c r="EJ20" i="5"/>
  <c r="EI20" i="5"/>
  <c r="EH20" i="5"/>
  <c r="EG20" i="5"/>
  <c r="EF20" i="5"/>
  <c r="EE20" i="5"/>
  <c r="ED20" i="5"/>
  <c r="EO19" i="5"/>
  <c r="EN19" i="5"/>
  <c r="EM19" i="5"/>
  <c r="EL19" i="5"/>
  <c r="EK19" i="5"/>
  <c r="EJ19" i="5"/>
  <c r="EI19" i="5"/>
  <c r="EH19" i="5"/>
  <c r="EG19" i="5"/>
  <c r="EF19" i="5"/>
  <c r="EE19" i="5"/>
  <c r="ED19" i="5"/>
  <c r="EO18" i="5"/>
  <c r="EN18" i="5"/>
  <c r="EM18" i="5"/>
  <c r="EL18" i="5"/>
  <c r="EK18" i="5"/>
  <c r="EJ18" i="5"/>
  <c r="EI18" i="5"/>
  <c r="EH18" i="5"/>
  <c r="EG18" i="5"/>
  <c r="EF18" i="5"/>
  <c r="EE18" i="5"/>
  <c r="ED18" i="5"/>
  <c r="EO17" i="5"/>
  <c r="EN17" i="5"/>
  <c r="EM17" i="5"/>
  <c r="EL17" i="5"/>
  <c r="EK17" i="5"/>
  <c r="EJ17" i="5"/>
  <c r="EI17" i="5"/>
  <c r="EH17" i="5"/>
  <c r="EG17" i="5"/>
  <c r="EF17" i="5"/>
  <c r="EE17" i="5"/>
  <c r="ED17" i="5"/>
  <c r="EO16" i="5"/>
  <c r="EN16" i="5"/>
  <c r="EM16" i="5"/>
  <c r="EL16" i="5"/>
  <c r="EK16" i="5"/>
  <c r="EJ16" i="5"/>
  <c r="EI16" i="5"/>
  <c r="EH16" i="5"/>
  <c r="EG16" i="5"/>
  <c r="EF16" i="5"/>
  <c r="EE16" i="5"/>
  <c r="ED16" i="5"/>
  <c r="EO15" i="5"/>
  <c r="EN15" i="5"/>
  <c r="EM15" i="5"/>
  <c r="EL15" i="5"/>
  <c r="EK15" i="5"/>
  <c r="EJ15" i="5"/>
  <c r="EI15" i="5"/>
  <c r="EH15" i="5"/>
  <c r="EG15" i="5"/>
  <c r="EF15" i="5"/>
  <c r="EE15" i="5"/>
  <c r="ED15" i="5"/>
  <c r="EO14" i="5"/>
  <c r="EN14" i="5"/>
  <c r="EM14" i="5"/>
  <c r="EL14" i="5"/>
  <c r="EK14" i="5"/>
  <c r="EJ14" i="5"/>
  <c r="EI14" i="5"/>
  <c r="EH14" i="5"/>
  <c r="EG14" i="5"/>
  <c r="EF14" i="5"/>
  <c r="EE14" i="5"/>
  <c r="ED14" i="5"/>
  <c r="EO13" i="5"/>
  <c r="EN13" i="5"/>
  <c r="EM13" i="5"/>
  <c r="EL13" i="5"/>
  <c r="EK13" i="5"/>
  <c r="EJ13" i="5"/>
  <c r="EI13" i="5"/>
  <c r="EH13" i="5"/>
  <c r="EG13" i="5"/>
  <c r="EF13" i="5"/>
  <c r="EE13" i="5"/>
  <c r="ED13" i="5"/>
  <c r="EO12" i="5"/>
  <c r="EO66" i="6" s="1"/>
  <c r="C770" i="7" s="1"/>
  <c r="EN12" i="5"/>
  <c r="EM12" i="5"/>
  <c r="EL12" i="5"/>
  <c r="EK12" i="5"/>
  <c r="EJ12" i="5"/>
  <c r="EI12" i="5"/>
  <c r="EH12" i="5"/>
  <c r="EG12" i="5"/>
  <c r="EF12" i="5"/>
  <c r="EE12" i="5"/>
  <c r="ED12" i="5"/>
  <c r="EO11" i="5"/>
  <c r="EN11" i="5"/>
  <c r="EM11" i="5"/>
  <c r="EL11" i="5"/>
  <c r="EK11" i="5"/>
  <c r="EJ11" i="5"/>
  <c r="EI11" i="5"/>
  <c r="EH11" i="5"/>
  <c r="EG11" i="5"/>
  <c r="EF11" i="5"/>
  <c r="EE11" i="5"/>
  <c r="ED11" i="5"/>
  <c r="EO10" i="5"/>
  <c r="EN10" i="5"/>
  <c r="EM10" i="5"/>
  <c r="EL10" i="5"/>
  <c r="EK10" i="5"/>
  <c r="EJ10" i="5"/>
  <c r="EI10" i="5"/>
  <c r="EH10" i="5"/>
  <c r="EG10" i="5"/>
  <c r="EF10" i="5"/>
  <c r="EE10" i="5"/>
  <c r="ED10" i="5"/>
  <c r="EO9" i="5"/>
  <c r="EN9" i="5"/>
  <c r="EM9" i="5"/>
  <c r="EL9" i="5"/>
  <c r="EK9" i="5"/>
  <c r="EJ9" i="5"/>
  <c r="EI9" i="5"/>
  <c r="EH9" i="5"/>
  <c r="EG9" i="5"/>
  <c r="EF9" i="5"/>
  <c r="EE9" i="5"/>
  <c r="ED9" i="5"/>
  <c r="EO8" i="5"/>
  <c r="EN8" i="5"/>
  <c r="EM8" i="5"/>
  <c r="EL8" i="5"/>
  <c r="EK8" i="5"/>
  <c r="EJ8" i="5"/>
  <c r="EI8" i="5"/>
  <c r="EH8" i="5"/>
  <c r="EG8" i="5"/>
  <c r="EF8" i="5"/>
  <c r="EE8" i="5"/>
  <c r="ED8" i="5"/>
  <c r="EO7" i="5"/>
  <c r="EN7" i="5"/>
  <c r="EM7" i="5"/>
  <c r="EL7" i="5"/>
  <c r="EK7" i="5"/>
  <c r="EJ7" i="5"/>
  <c r="EI7" i="5"/>
  <c r="EH7" i="5"/>
  <c r="EG7" i="5"/>
  <c r="EF7" i="5"/>
  <c r="EE7" i="5"/>
  <c r="ED7" i="5"/>
  <c r="EO6" i="5"/>
  <c r="EN6" i="5"/>
  <c r="EM6" i="5"/>
  <c r="EL6" i="5"/>
  <c r="EK6" i="5"/>
  <c r="EJ6" i="5"/>
  <c r="EI6" i="5"/>
  <c r="EH6" i="5"/>
  <c r="EG6" i="5"/>
  <c r="EF6" i="5"/>
  <c r="EE6" i="5"/>
  <c r="ED6" i="5"/>
  <c r="EO2" i="5"/>
  <c r="EN2" i="5"/>
  <c r="EM2" i="5"/>
  <c r="EL2" i="5"/>
  <c r="EK2" i="5"/>
  <c r="EJ2" i="5"/>
  <c r="EI2" i="5"/>
  <c r="EH2" i="5"/>
  <c r="EG2" i="5"/>
  <c r="EF2" i="5"/>
  <c r="EE2" i="5"/>
  <c r="ED2" i="5"/>
  <c r="ED1" i="5"/>
  <c r="FY13" i="6" l="1"/>
  <c r="E182" i="7"/>
  <c r="FW13" i="6"/>
  <c r="E180" i="7"/>
  <c r="FR13" i="6"/>
  <c r="E175" i="7"/>
  <c r="FS13" i="6"/>
  <c r="E176" i="7"/>
  <c r="FI10" i="6"/>
  <c r="B166" i="7"/>
  <c r="E181" i="7"/>
  <c r="FX13" i="6"/>
  <c r="E173" i="7"/>
  <c r="FP13" i="6"/>
  <c r="FT13" i="6"/>
  <c r="E177" i="7"/>
  <c r="FU13" i="6"/>
  <c r="E178" i="7"/>
  <c r="FO13" i="6"/>
  <c r="E172" i="7"/>
  <c r="FV13" i="6"/>
  <c r="E179" i="7"/>
  <c r="EZ61" i="6"/>
  <c r="B167" i="7"/>
  <c r="EZ42" i="6"/>
  <c r="EZ45" i="6" s="1"/>
  <c r="B573" i="7" s="1"/>
  <c r="B158" i="7"/>
  <c r="EV21" i="6"/>
  <c r="B160" i="7"/>
  <c r="EU2" i="6"/>
  <c r="EU5" i="6" s="1"/>
  <c r="EZ62" i="6"/>
  <c r="EZ65" i="6" s="1"/>
  <c r="B781" i="7" s="1"/>
  <c r="EV2" i="6"/>
  <c r="EV5" i="6" s="1"/>
  <c r="B153" i="7" s="1"/>
  <c r="EY61" i="6"/>
  <c r="EY68" i="6" s="1"/>
  <c r="E780" i="7" s="1"/>
  <c r="EZ41" i="6"/>
  <c r="EZ48" i="6" s="1"/>
  <c r="E573" i="7" s="1"/>
  <c r="EZ2" i="6"/>
  <c r="EZ5" i="6" s="1"/>
  <c r="EZ10" i="6" s="1"/>
  <c r="FB10" i="6"/>
  <c r="ES61" i="6"/>
  <c r="EV22" i="6"/>
  <c r="EV25" i="6" s="1"/>
  <c r="B361" i="7" s="1"/>
  <c r="EU42" i="6"/>
  <c r="EU45" i="6" s="1"/>
  <c r="B568" i="7" s="1"/>
  <c r="EY2" i="6"/>
  <c r="EY5" i="6" s="1"/>
  <c r="EY10" i="6" s="1"/>
  <c r="EX2" i="6"/>
  <c r="EX5" i="6" s="1"/>
  <c r="EX10" i="6" s="1"/>
  <c r="FL10" i="6"/>
  <c r="EY42" i="6"/>
  <c r="EY45" i="6" s="1"/>
  <c r="B572" i="7" s="1"/>
  <c r="EW2" i="6"/>
  <c r="EW5" i="6" s="1"/>
  <c r="EW10" i="6" s="1"/>
  <c r="B161" i="7"/>
  <c r="B165" i="7"/>
  <c r="EY62" i="6"/>
  <c r="EY65" i="6" s="1"/>
  <c r="B780" i="7" s="1"/>
  <c r="ER61" i="6"/>
  <c r="ER68" i="6" s="1"/>
  <c r="E773" i="7" s="1"/>
  <c r="EU62" i="6"/>
  <c r="EU65" i="6" s="1"/>
  <c r="B776" i="7" s="1"/>
  <c r="B162" i="7"/>
  <c r="EQ61" i="6"/>
  <c r="EQ68" i="6" s="1"/>
  <c r="E772" i="7" s="1"/>
  <c r="EX61" i="6"/>
  <c r="EX68" i="6" s="1"/>
  <c r="E779" i="7" s="1"/>
  <c r="EP1" i="6"/>
  <c r="EP8" i="6" s="1"/>
  <c r="E147" i="7" s="1"/>
  <c r="EV61" i="6"/>
  <c r="EU61" i="6"/>
  <c r="EU68" i="6" s="1"/>
  <c r="E776" i="7" s="1"/>
  <c r="FK10" i="6"/>
  <c r="EW61" i="6"/>
  <c r="EW68" i="6" s="1"/>
  <c r="E778" i="7" s="1"/>
  <c r="EP62" i="6"/>
  <c r="EP65" i="6" s="1"/>
  <c r="B771" i="7" s="1"/>
  <c r="ER62" i="6"/>
  <c r="ER65" i="6" s="1"/>
  <c r="B773" i="7" s="1"/>
  <c r="EV62" i="6"/>
  <c r="EV65" i="6" s="1"/>
  <c r="B777" i="7" s="1"/>
  <c r="ET62" i="6"/>
  <c r="ET65" i="6" s="1"/>
  <c r="B775" i="7" s="1"/>
  <c r="ET22" i="6"/>
  <c r="ET25" i="6" s="1"/>
  <c r="B359" i="7" s="1"/>
  <c r="ES22" i="6"/>
  <c r="ES25" i="6" s="1"/>
  <c r="B358" i="7" s="1"/>
  <c r="ET61" i="6"/>
  <c r="ET68" i="6" s="1"/>
  <c r="E775" i="7" s="1"/>
  <c r="EX21" i="6"/>
  <c r="EX28" i="6" s="1"/>
  <c r="E363" i="7" s="1"/>
  <c r="B164" i="7"/>
  <c r="ES62" i="6"/>
  <c r="ES65" i="6" s="1"/>
  <c r="B774" i="7" s="1"/>
  <c r="EY41" i="6"/>
  <c r="EY48" i="6" s="1"/>
  <c r="E572" i="7" s="1"/>
  <c r="EW42" i="6"/>
  <c r="EW45" i="6" s="1"/>
  <c r="B570" i="7" s="1"/>
  <c r="ER22" i="6"/>
  <c r="ER25" i="6" s="1"/>
  <c r="B357" i="7" s="1"/>
  <c r="EX62" i="6"/>
  <c r="EX65" i="6" s="1"/>
  <c r="B779" i="7" s="1"/>
  <c r="EV42" i="6"/>
  <c r="EV45" i="6" s="1"/>
  <c r="B569" i="7" s="1"/>
  <c r="EU22" i="6"/>
  <c r="EU25" i="6" s="1"/>
  <c r="B360" i="7" s="1"/>
  <c r="EX42" i="6"/>
  <c r="EX45" i="6" s="1"/>
  <c r="B571" i="7" s="1"/>
  <c r="ER21" i="6"/>
  <c r="ER28" i="6" s="1"/>
  <c r="E357" i="7" s="1"/>
  <c r="ES41" i="6"/>
  <c r="ES48" i="6" s="1"/>
  <c r="E566" i="7" s="1"/>
  <c r="EP61" i="6"/>
  <c r="EP68" i="6" s="1"/>
  <c r="E771" i="7" s="1"/>
  <c r="ET2" i="6"/>
  <c r="ET5" i="6" s="1"/>
  <c r="B151" i="7" s="1"/>
  <c r="EP42" i="6"/>
  <c r="EP45" i="6" s="1"/>
  <c r="B563" i="7" s="1"/>
  <c r="EZ21" i="6"/>
  <c r="EZ28" i="6" s="1"/>
  <c r="E365" i="7" s="1"/>
  <c r="EY21" i="6"/>
  <c r="EY28" i="6" s="1"/>
  <c r="E364" i="7" s="1"/>
  <c r="EW21" i="6"/>
  <c r="EW28" i="6" s="1"/>
  <c r="E362" i="7" s="1"/>
  <c r="EX22" i="6"/>
  <c r="EX25" i="6" s="1"/>
  <c r="B363" i="7" s="1"/>
  <c r="EU41" i="6"/>
  <c r="EU48" i="6" s="1"/>
  <c r="E568" i="7" s="1"/>
  <c r="EQ22" i="6"/>
  <c r="EQ25" i="6" s="1"/>
  <c r="B356" i="7" s="1"/>
  <c r="ES42" i="6"/>
  <c r="ES45" i="6" s="1"/>
  <c r="B566" i="7" s="1"/>
  <c r="ES2" i="6"/>
  <c r="ES5" i="6" s="1"/>
  <c r="B150" i="7" s="1"/>
  <c r="EQ2" i="6"/>
  <c r="EQ5" i="6" s="1"/>
  <c r="B148" i="7" s="1"/>
  <c r="ES1" i="6"/>
  <c r="ES8" i="6" s="1"/>
  <c r="ER41" i="6"/>
  <c r="ER48" i="6" s="1"/>
  <c r="E565" i="7" s="1"/>
  <c r="EZ22" i="6"/>
  <c r="EZ25" i="6" s="1"/>
  <c r="B365" i="7" s="1"/>
  <c r="EY22" i="6"/>
  <c r="EY25" i="6" s="1"/>
  <c r="B364" i="7" s="1"/>
  <c r="EP22" i="6"/>
  <c r="EP25" i="6" s="1"/>
  <c r="B355" i="7" s="1"/>
  <c r="EW22" i="6"/>
  <c r="EW25" i="6" s="1"/>
  <c r="B362" i="7" s="1"/>
  <c r="ED3" i="1"/>
  <c r="ED4" i="1"/>
  <c r="EN4" i="5"/>
  <c r="EN3" i="5"/>
  <c r="EO4" i="5"/>
  <c r="EO62" i="6" s="1"/>
  <c r="EO65" i="6" s="1"/>
  <c r="B770" i="7" s="1"/>
  <c r="EO3" i="5"/>
  <c r="EO61" i="6" s="1"/>
  <c r="EO68" i="6" s="1"/>
  <c r="E770" i="7" s="1"/>
  <c r="EH3" i="4"/>
  <c r="EH4" i="4"/>
  <c r="EI4" i="2"/>
  <c r="EI3" i="2"/>
  <c r="EJ4" i="1"/>
  <c r="EJ3" i="1"/>
  <c r="ER42" i="6"/>
  <c r="ER45" i="6" s="1"/>
  <c r="B565" i="7" s="1"/>
  <c r="ES21" i="6"/>
  <c r="ES28" i="6" s="1"/>
  <c r="E358" i="7" s="1"/>
  <c r="EU1" i="6"/>
  <c r="EU8" i="6" s="1"/>
  <c r="FF10" i="6"/>
  <c r="EJ4" i="5"/>
  <c r="EJ3" i="5"/>
  <c r="EK4" i="4"/>
  <c r="EK3" i="4"/>
  <c r="EF3" i="5"/>
  <c r="EF4" i="5"/>
  <c r="EG3" i="5"/>
  <c r="EG4" i="5"/>
  <c r="EH3" i="5"/>
  <c r="EH4" i="5"/>
  <c r="EI3" i="4"/>
  <c r="EI4" i="4"/>
  <c r="EJ3" i="2"/>
  <c r="EJ4" i="2"/>
  <c r="EK3" i="1"/>
  <c r="EK4" i="1"/>
  <c r="EP41" i="6"/>
  <c r="EP48" i="6" s="1"/>
  <c r="E563" i="7" s="1"/>
  <c r="EV41" i="6"/>
  <c r="EV48" i="6" s="1"/>
  <c r="E569" i="7" s="1"/>
  <c r="EU21" i="6"/>
  <c r="EU28" i="6" s="1"/>
  <c r="E360" i="7" s="1"/>
  <c r="ET42" i="6"/>
  <c r="ET45" i="6" s="1"/>
  <c r="B567" i="7" s="1"/>
  <c r="EW1" i="6"/>
  <c r="EW8" i="6" s="1"/>
  <c r="EL4" i="2"/>
  <c r="EL3" i="2"/>
  <c r="EE4" i="1"/>
  <c r="EE3" i="1"/>
  <c r="EM4" i="1"/>
  <c r="EM3" i="1"/>
  <c r="EV1" i="6"/>
  <c r="EV8" i="6" s="1"/>
  <c r="EK3" i="5"/>
  <c r="EK4" i="5"/>
  <c r="ED4" i="4"/>
  <c r="ED3" i="4"/>
  <c r="EL4" i="4"/>
  <c r="EL3" i="4"/>
  <c r="EE4" i="2"/>
  <c r="EE3" i="2"/>
  <c r="EM4" i="2"/>
  <c r="EM3" i="2"/>
  <c r="EF4" i="1"/>
  <c r="EF3" i="1"/>
  <c r="EN4" i="1"/>
  <c r="EN3" i="1"/>
  <c r="EP21" i="6"/>
  <c r="EP28" i="6" s="1"/>
  <c r="E355" i="7" s="1"/>
  <c r="EP2" i="6"/>
  <c r="EP5" i="6" s="1"/>
  <c r="B147" i="7" s="1"/>
  <c r="EQ21" i="6"/>
  <c r="EQ28" i="6" s="1"/>
  <c r="E356" i="7" s="1"/>
  <c r="EW62" i="6"/>
  <c r="EW65" i="6" s="1"/>
  <c r="B778" i="7" s="1"/>
  <c r="EQ62" i="6"/>
  <c r="EQ65" i="6" s="1"/>
  <c r="B772" i="7" s="1"/>
  <c r="E158" i="7"/>
  <c r="ET21" i="6"/>
  <c r="ET28" i="6" s="1"/>
  <c r="E359" i="7" s="1"/>
  <c r="ER1" i="6"/>
  <c r="ER8" i="6" s="1"/>
  <c r="ER13" i="6" s="1"/>
  <c r="ET41" i="6"/>
  <c r="ET48" i="6" s="1"/>
  <c r="E567" i="7" s="1"/>
  <c r="EY1" i="6"/>
  <c r="EY8" i="6" s="1"/>
  <c r="E156" i="7" s="1"/>
  <c r="EX1" i="6"/>
  <c r="EX8" i="6" s="1"/>
  <c r="EX13" i="6" s="1"/>
  <c r="EI3" i="5"/>
  <c r="EI4" i="5"/>
  <c r="EK4" i="2"/>
  <c r="EK3" i="2"/>
  <c r="EL3" i="1"/>
  <c r="EL4" i="1"/>
  <c r="ED4" i="2"/>
  <c r="ED3" i="2"/>
  <c r="ED4" i="5"/>
  <c r="ED3" i="5"/>
  <c r="EL4" i="5"/>
  <c r="EL3" i="5"/>
  <c r="EE3" i="4"/>
  <c r="EE4" i="4"/>
  <c r="EM4" i="4"/>
  <c r="EM3" i="4"/>
  <c r="EF3" i="2"/>
  <c r="EF4" i="2"/>
  <c r="EN3" i="2"/>
  <c r="EN4" i="2"/>
  <c r="EG3" i="1"/>
  <c r="EG4" i="1"/>
  <c r="EO4" i="1"/>
  <c r="EO2" i="6" s="1"/>
  <c r="EO5" i="6" s="1"/>
  <c r="EO10" i="6" s="1"/>
  <c r="EO3" i="1"/>
  <c r="EO1" i="6" s="1"/>
  <c r="EO8" i="6" s="1"/>
  <c r="EO13" i="6" s="1"/>
  <c r="ET1" i="6"/>
  <c r="ET8" i="6" s="1"/>
  <c r="ET13" i="6" s="1"/>
  <c r="EQ41" i="6"/>
  <c r="EQ48" i="6" s="1"/>
  <c r="E564" i="7" s="1"/>
  <c r="EQ1" i="6"/>
  <c r="EQ8" i="6" s="1"/>
  <c r="EJ3" i="4"/>
  <c r="EJ4" i="4"/>
  <c r="EE4" i="5"/>
  <c r="EE3" i="5"/>
  <c r="EM4" i="5"/>
  <c r="EM3" i="5"/>
  <c r="EF3" i="4"/>
  <c r="EF4" i="4"/>
  <c r="EN3" i="4"/>
  <c r="EN4" i="4"/>
  <c r="EG4" i="2"/>
  <c r="EG3" i="2"/>
  <c r="EO4" i="2"/>
  <c r="EO22" i="6" s="1"/>
  <c r="EO25" i="6" s="1"/>
  <c r="B354" i="7" s="1"/>
  <c r="EO3" i="2"/>
  <c r="EO21" i="6" s="1"/>
  <c r="EO28" i="6" s="1"/>
  <c r="E354" i="7" s="1"/>
  <c r="EH3" i="1"/>
  <c r="EH4" i="1"/>
  <c r="EQ42" i="6"/>
  <c r="EQ45" i="6" s="1"/>
  <c r="B564" i="7" s="1"/>
  <c r="B157" i="7"/>
  <c r="EW41" i="6"/>
  <c r="EW48" i="6" s="1"/>
  <c r="E570" i="7" s="1"/>
  <c r="EG4" i="4"/>
  <c r="EG3" i="4"/>
  <c r="EO4" i="4"/>
  <c r="EO42" i="6" s="1"/>
  <c r="EO45" i="6" s="1"/>
  <c r="B562" i="7" s="1"/>
  <c r="EO3" i="4"/>
  <c r="EO41" i="6" s="1"/>
  <c r="EO48" i="6" s="1"/>
  <c r="E562" i="7" s="1"/>
  <c r="EH3" i="2"/>
  <c r="EH4" i="2"/>
  <c r="EI4" i="1"/>
  <c r="EI3" i="1"/>
  <c r="ER2" i="6"/>
  <c r="ER5" i="6" s="1"/>
  <c r="B149" i="7" s="1"/>
  <c r="EX41" i="6"/>
  <c r="EX48" i="6" s="1"/>
  <c r="E571" i="7" s="1"/>
  <c r="EZ1" i="6"/>
  <c r="EZ8" i="6" s="1"/>
  <c r="EZ11" i="6"/>
  <c r="EU12" i="6"/>
  <c r="E168" i="7"/>
  <c r="C154" i="7"/>
  <c r="D153" i="7"/>
  <c r="C152" i="7"/>
  <c r="EZ12" i="6"/>
  <c r="D155" i="7"/>
  <c r="FF13" i="6"/>
  <c r="E163" i="7"/>
  <c r="FE13" i="6"/>
  <c r="E162" i="7"/>
  <c r="EV68" i="6"/>
  <c r="E777" i="7" s="1"/>
  <c r="FG13" i="6"/>
  <c r="E164" i="7"/>
  <c r="EZ68" i="6"/>
  <c r="E781" i="7" s="1"/>
  <c r="FH13" i="6"/>
  <c r="E165" i="7"/>
  <c r="FI13" i="6"/>
  <c r="E166" i="7"/>
  <c r="C153" i="7"/>
  <c r="FN13" i="6"/>
  <c r="E171" i="7"/>
  <c r="FD13" i="6"/>
  <c r="E161" i="7"/>
  <c r="FC13" i="6"/>
  <c r="E160" i="7"/>
  <c r="FM13" i="6"/>
  <c r="E170" i="7"/>
  <c r="FL13" i="6"/>
  <c r="E169" i="7"/>
  <c r="FJ13" i="6"/>
  <c r="E167" i="7"/>
  <c r="D156" i="7"/>
  <c r="D154" i="7"/>
  <c r="ES68" i="6"/>
  <c r="E774" i="7" s="1"/>
  <c r="ET11" i="6"/>
  <c r="C151" i="7"/>
  <c r="ES12" i="6"/>
  <c r="D150" i="7"/>
  <c r="ER11" i="6"/>
  <c r="C149" i="7"/>
  <c r="EX11" i="6"/>
  <c r="C155" i="7"/>
  <c r="C569" i="7"/>
  <c r="EQ12" i="6"/>
  <c r="D148" i="7"/>
  <c r="EY11" i="6"/>
  <c r="C156" i="7"/>
  <c r="EV28" i="6"/>
  <c r="E361" i="7" s="1"/>
  <c r="C361" i="7"/>
  <c r="ES11" i="6"/>
  <c r="C150" i="7"/>
  <c r="C148" i="7"/>
  <c r="EQ11" i="6"/>
  <c r="C360" i="7"/>
  <c r="B154" i="7"/>
  <c r="ER12" i="6"/>
  <c r="D149" i="7"/>
  <c r="EU10" i="6"/>
  <c r="B152" i="7"/>
  <c r="ET12" i="6"/>
  <c r="D151" i="7"/>
  <c r="C568" i="7"/>
  <c r="FB13" i="6"/>
  <c r="E159" i="7"/>
  <c r="EK46" i="6"/>
  <c r="C558" i="7" s="1"/>
  <c r="EK47" i="6"/>
  <c r="D558" i="7" s="1"/>
  <c r="EN26" i="6"/>
  <c r="C353" i="7" s="1"/>
  <c r="EN27" i="6"/>
  <c r="D353" i="7" s="1"/>
  <c r="C147" i="7"/>
  <c r="EN46" i="6"/>
  <c r="C561" i="7" s="1"/>
  <c r="EN47" i="6"/>
  <c r="D561" i="7" s="1"/>
  <c r="EF66" i="6"/>
  <c r="C761" i="7" s="1"/>
  <c r="EN66" i="6"/>
  <c r="C769" i="7" s="1"/>
  <c r="EF67" i="6"/>
  <c r="D761" i="7" s="1"/>
  <c r="EN67" i="6"/>
  <c r="D769" i="7" s="1"/>
  <c r="EI46" i="6"/>
  <c r="C556" i="7" s="1"/>
  <c r="EI47" i="6"/>
  <c r="D556" i="7" s="1"/>
  <c r="EL26" i="6"/>
  <c r="C351" i="7" s="1"/>
  <c r="EL27" i="6"/>
  <c r="D351" i="7" s="1"/>
  <c r="EG6" i="6"/>
  <c r="EG11" i="6" s="1"/>
  <c r="EG7" i="6"/>
  <c r="EG12" i="6" s="1"/>
  <c r="EG46" i="6"/>
  <c r="C554" i="7" s="1"/>
  <c r="EG47" i="6"/>
  <c r="D554" i="7" s="1"/>
  <c r="EJ26" i="6"/>
  <c r="C349" i="7" s="1"/>
  <c r="EJ27" i="6"/>
  <c r="D349" i="7" s="1"/>
  <c r="EE6" i="6"/>
  <c r="EM6" i="6"/>
  <c r="EE7" i="6"/>
  <c r="EM7" i="6"/>
  <c r="EL66" i="6"/>
  <c r="C767" i="7" s="1"/>
  <c r="EL67" i="6"/>
  <c r="D767" i="7" s="1"/>
  <c r="EE66" i="6"/>
  <c r="C760" i="7" s="1"/>
  <c r="EM66" i="6"/>
  <c r="C768" i="7" s="1"/>
  <c r="EE67" i="6"/>
  <c r="D760" i="7" s="1"/>
  <c r="EM67" i="6"/>
  <c r="D768" i="7" s="1"/>
  <c r="EH46" i="6"/>
  <c r="C555" i="7" s="1"/>
  <c r="EH47" i="6"/>
  <c r="D555" i="7" s="1"/>
  <c r="EK26" i="6"/>
  <c r="C350" i="7" s="1"/>
  <c r="EK27" i="6"/>
  <c r="D350" i="7" s="1"/>
  <c r="EF6" i="6"/>
  <c r="EN6" i="6"/>
  <c r="EF7" i="6"/>
  <c r="EN7" i="6"/>
  <c r="EO12" i="6"/>
  <c r="D146" i="7"/>
  <c r="EG66" i="6"/>
  <c r="C762" i="7" s="1"/>
  <c r="EG67" i="6"/>
  <c r="D762" i="7" s="1"/>
  <c r="EJ46" i="6"/>
  <c r="C557" i="7" s="1"/>
  <c r="EJ47" i="6"/>
  <c r="D557" i="7" s="1"/>
  <c r="EE26" i="6"/>
  <c r="C344" i="7" s="1"/>
  <c r="EM26" i="6"/>
  <c r="C352" i="7" s="1"/>
  <c r="EE27" i="6"/>
  <c r="D344" i="7" s="1"/>
  <c r="EM27" i="6"/>
  <c r="D352" i="7" s="1"/>
  <c r="EH6" i="6"/>
  <c r="EH7" i="6"/>
  <c r="EH67" i="6"/>
  <c r="D763" i="7" s="1"/>
  <c r="EF26" i="6"/>
  <c r="C345" i="7" s="1"/>
  <c r="EF27" i="6"/>
  <c r="D345" i="7" s="1"/>
  <c r="EI6" i="6"/>
  <c r="EI7" i="6"/>
  <c r="EH66" i="6"/>
  <c r="C763" i="7" s="1"/>
  <c r="EI66" i="6"/>
  <c r="C764" i="7" s="1"/>
  <c r="EI67" i="6"/>
  <c r="D764" i="7" s="1"/>
  <c r="EL46" i="6"/>
  <c r="C559" i="7" s="1"/>
  <c r="EL47" i="6"/>
  <c r="D559" i="7" s="1"/>
  <c r="EG26" i="6"/>
  <c r="C346" i="7" s="1"/>
  <c r="EG27" i="6"/>
  <c r="D346" i="7" s="1"/>
  <c r="EJ6" i="6"/>
  <c r="EJ7" i="6"/>
  <c r="EJ66" i="6"/>
  <c r="C765" i="7" s="1"/>
  <c r="EJ67" i="6"/>
  <c r="D765" i="7" s="1"/>
  <c r="EE46" i="6"/>
  <c r="C552" i="7" s="1"/>
  <c r="EM46" i="6"/>
  <c r="C560" i="7" s="1"/>
  <c r="EE47" i="6"/>
  <c r="D552" i="7" s="1"/>
  <c r="EM47" i="6"/>
  <c r="D560" i="7" s="1"/>
  <c r="EH26" i="6"/>
  <c r="C347" i="7" s="1"/>
  <c r="EH27" i="6"/>
  <c r="D347" i="7" s="1"/>
  <c r="EK6" i="6"/>
  <c r="EK7" i="6"/>
  <c r="EP12" i="6"/>
  <c r="D147" i="7"/>
  <c r="EO11" i="6"/>
  <c r="C146" i="7"/>
  <c r="EK66" i="6"/>
  <c r="C766" i="7" s="1"/>
  <c r="EK67" i="6"/>
  <c r="D766" i="7" s="1"/>
  <c r="EF46" i="6"/>
  <c r="C553" i="7" s="1"/>
  <c r="EF47" i="6"/>
  <c r="D553" i="7" s="1"/>
  <c r="EI26" i="6"/>
  <c r="EI27" i="6"/>
  <c r="D348" i="7" s="1"/>
  <c r="EL6" i="6"/>
  <c r="EL7" i="6"/>
  <c r="ED6" i="6"/>
  <c r="ED11" i="6" s="1"/>
  <c r="ED46" i="6"/>
  <c r="C551" i="7" s="1"/>
  <c r="ED47" i="6"/>
  <c r="D551" i="7" s="1"/>
  <c r="ED67" i="6"/>
  <c r="D759" i="7" s="1"/>
  <c r="ED66" i="6"/>
  <c r="C759" i="7" s="1"/>
  <c r="ED26" i="6"/>
  <c r="C343" i="7" s="1"/>
  <c r="ED27" i="6"/>
  <c r="D343" i="7" s="1"/>
  <c r="ED7" i="6"/>
  <c r="A747" i="7"/>
  <c r="A741" i="7"/>
  <c r="A539" i="7"/>
  <c r="A533" i="7"/>
  <c r="A331" i="7"/>
  <c r="A325" i="7"/>
  <c r="A123" i="7"/>
  <c r="A117" i="7"/>
  <c r="DR14" i="6"/>
  <c r="DQ14" i="6"/>
  <c r="DP14" i="6"/>
  <c r="DO14" i="6"/>
  <c r="DN14" i="6"/>
  <c r="DM14" i="6"/>
  <c r="DL14" i="6"/>
  <c r="DK14" i="6"/>
  <c r="DJ14" i="6"/>
  <c r="DI14" i="6"/>
  <c r="DH14" i="6"/>
  <c r="DG14" i="6"/>
  <c r="EC33" i="4"/>
  <c r="EB33" i="4"/>
  <c r="EA33" i="4"/>
  <c r="DZ33" i="4"/>
  <c r="DY33" i="4"/>
  <c r="DX33" i="4"/>
  <c r="DW33" i="4"/>
  <c r="DV33" i="4"/>
  <c r="DU33" i="4"/>
  <c r="DT33" i="4"/>
  <c r="DS33" i="4"/>
  <c r="DR33" i="4"/>
  <c r="EC32" i="4"/>
  <c r="EC47" i="6" s="1"/>
  <c r="D550" i="7" s="1"/>
  <c r="EB32" i="4"/>
  <c r="EA32" i="4"/>
  <c r="DZ32" i="4"/>
  <c r="DY32" i="4"/>
  <c r="DX32" i="4"/>
  <c r="DW32" i="4"/>
  <c r="DV32" i="4"/>
  <c r="DU32" i="4"/>
  <c r="DT32" i="4"/>
  <c r="DS32" i="4"/>
  <c r="DR32" i="4"/>
  <c r="EC31" i="4"/>
  <c r="EB31" i="4"/>
  <c r="EA31" i="4"/>
  <c r="DZ31" i="4"/>
  <c r="DY31" i="4"/>
  <c r="DX31" i="4"/>
  <c r="DW31" i="4"/>
  <c r="DV31" i="4"/>
  <c r="DU31" i="4"/>
  <c r="DT31" i="4"/>
  <c r="DS31" i="4"/>
  <c r="DR31" i="4"/>
  <c r="EC30" i="4"/>
  <c r="EB30" i="4"/>
  <c r="EA30" i="4"/>
  <c r="DZ30" i="4"/>
  <c r="DY30" i="4"/>
  <c r="DX30" i="4"/>
  <c r="DW30" i="4"/>
  <c r="DV30" i="4"/>
  <c r="DU30" i="4"/>
  <c r="DT30" i="4"/>
  <c r="DS30" i="4"/>
  <c r="DR30" i="4"/>
  <c r="EC29" i="4"/>
  <c r="EB29" i="4"/>
  <c r="EA29" i="4"/>
  <c r="DZ29" i="4"/>
  <c r="DY29" i="4"/>
  <c r="DX29" i="4"/>
  <c r="DW29" i="4"/>
  <c r="DV29" i="4"/>
  <c r="DU29" i="4"/>
  <c r="DT29" i="4"/>
  <c r="DS29" i="4"/>
  <c r="DR29" i="4"/>
  <c r="EC28" i="4"/>
  <c r="EB28" i="4"/>
  <c r="EA28" i="4"/>
  <c r="DZ28" i="4"/>
  <c r="DY28" i="4"/>
  <c r="DX28" i="4"/>
  <c r="DW28" i="4"/>
  <c r="DV28" i="4"/>
  <c r="DU28" i="4"/>
  <c r="DT28" i="4"/>
  <c r="DS28" i="4"/>
  <c r="DR28" i="4"/>
  <c r="EC27" i="4"/>
  <c r="EB27" i="4"/>
  <c r="EA27" i="4"/>
  <c r="DZ27" i="4"/>
  <c r="DY27" i="4"/>
  <c r="DX27" i="4"/>
  <c r="DW27" i="4"/>
  <c r="DV27" i="4"/>
  <c r="DU27" i="4"/>
  <c r="DT27" i="4"/>
  <c r="DS27" i="4"/>
  <c r="DR27" i="4"/>
  <c r="EC26" i="4"/>
  <c r="EB26" i="4"/>
  <c r="EA26" i="4"/>
  <c r="DZ26" i="4"/>
  <c r="DY26" i="4"/>
  <c r="DX26" i="4"/>
  <c r="DW26" i="4"/>
  <c r="DV26" i="4"/>
  <c r="DU26" i="4"/>
  <c r="DT26" i="4"/>
  <c r="DS26" i="4"/>
  <c r="DR26" i="4"/>
  <c r="EC25" i="4"/>
  <c r="EB25" i="4"/>
  <c r="EA25" i="4"/>
  <c r="DZ25" i="4"/>
  <c r="DY25" i="4"/>
  <c r="DX25" i="4"/>
  <c r="DW25" i="4"/>
  <c r="DV25" i="4"/>
  <c r="DU25" i="4"/>
  <c r="DT25" i="4"/>
  <c r="DS25" i="4"/>
  <c r="DR25" i="4"/>
  <c r="EC24" i="4"/>
  <c r="EB24" i="4"/>
  <c r="EA24" i="4"/>
  <c r="DZ24" i="4"/>
  <c r="DY24" i="4"/>
  <c r="DX24" i="4"/>
  <c r="DW24" i="4"/>
  <c r="DV24" i="4"/>
  <c r="DU24" i="4"/>
  <c r="DT24" i="4"/>
  <c r="DS24" i="4"/>
  <c r="DR24" i="4"/>
  <c r="EC23" i="4"/>
  <c r="EB23" i="4"/>
  <c r="EA23" i="4"/>
  <c r="DZ23" i="4"/>
  <c r="DY23" i="4"/>
  <c r="DX23" i="4"/>
  <c r="DW23" i="4"/>
  <c r="DV23" i="4"/>
  <c r="DU23" i="4"/>
  <c r="DT23" i="4"/>
  <c r="DS23" i="4"/>
  <c r="DR23" i="4"/>
  <c r="EC22" i="4"/>
  <c r="EB22" i="4"/>
  <c r="EA22" i="4"/>
  <c r="DZ22" i="4"/>
  <c r="DY22" i="4"/>
  <c r="DX22" i="4"/>
  <c r="DW22" i="4"/>
  <c r="DV22" i="4"/>
  <c r="DU22" i="4"/>
  <c r="DT22" i="4"/>
  <c r="DS22" i="4"/>
  <c r="DR22" i="4"/>
  <c r="EC21" i="4"/>
  <c r="EB21" i="4"/>
  <c r="EA21" i="4"/>
  <c r="DZ21" i="4"/>
  <c r="DY21" i="4"/>
  <c r="DX21" i="4"/>
  <c r="DW21" i="4"/>
  <c r="DV21" i="4"/>
  <c r="DU21" i="4"/>
  <c r="DT21" i="4"/>
  <c r="DS21" i="4"/>
  <c r="DR21" i="4"/>
  <c r="EC20" i="4"/>
  <c r="EB20" i="4"/>
  <c r="EA20" i="4"/>
  <c r="DZ20" i="4"/>
  <c r="DY20" i="4"/>
  <c r="DX20" i="4"/>
  <c r="DW20" i="4"/>
  <c r="DV20" i="4"/>
  <c r="DU20" i="4"/>
  <c r="DT20" i="4"/>
  <c r="DS20" i="4"/>
  <c r="DR20" i="4"/>
  <c r="EC19" i="4"/>
  <c r="EB19" i="4"/>
  <c r="EA19" i="4"/>
  <c r="DZ19" i="4"/>
  <c r="DY19" i="4"/>
  <c r="DX19" i="4"/>
  <c r="DW19" i="4"/>
  <c r="DV19" i="4"/>
  <c r="DU19" i="4"/>
  <c r="DT19" i="4"/>
  <c r="DS19" i="4"/>
  <c r="DR19" i="4"/>
  <c r="EC18" i="4"/>
  <c r="EB18" i="4"/>
  <c r="EA18" i="4"/>
  <c r="DZ18" i="4"/>
  <c r="DY18" i="4"/>
  <c r="DX18" i="4"/>
  <c r="DW18" i="4"/>
  <c r="DV18" i="4"/>
  <c r="DU18" i="4"/>
  <c r="DT18" i="4"/>
  <c r="DS18" i="4"/>
  <c r="DR18" i="4"/>
  <c r="EC17" i="4"/>
  <c r="EB17" i="4"/>
  <c r="EA17" i="4"/>
  <c r="DZ17" i="4"/>
  <c r="DY17" i="4"/>
  <c r="DX17" i="4"/>
  <c r="DW17" i="4"/>
  <c r="DV17" i="4"/>
  <c r="DU17" i="4"/>
  <c r="DT17" i="4"/>
  <c r="DS17" i="4"/>
  <c r="DR17" i="4"/>
  <c r="EC16" i="4"/>
  <c r="EB16" i="4"/>
  <c r="EA16" i="4"/>
  <c r="DZ16" i="4"/>
  <c r="DY16" i="4"/>
  <c r="DX16" i="4"/>
  <c r="DW16" i="4"/>
  <c r="DV16" i="4"/>
  <c r="DU16" i="4"/>
  <c r="DT16" i="4"/>
  <c r="DS16" i="4"/>
  <c r="DR16" i="4"/>
  <c r="EC15" i="4"/>
  <c r="EB15" i="4"/>
  <c r="EA15" i="4"/>
  <c r="DZ15" i="4"/>
  <c r="DY15" i="4"/>
  <c r="DX15" i="4"/>
  <c r="DW15" i="4"/>
  <c r="DV15" i="4"/>
  <c r="DU15" i="4"/>
  <c r="DT15" i="4"/>
  <c r="DS15" i="4"/>
  <c r="DR15" i="4"/>
  <c r="EC14" i="4"/>
  <c r="EB14" i="4"/>
  <c r="EA14" i="4"/>
  <c r="DZ14" i="4"/>
  <c r="DY14" i="4"/>
  <c r="DX14" i="4"/>
  <c r="DW14" i="4"/>
  <c r="DV14" i="4"/>
  <c r="DU14" i="4"/>
  <c r="DT14" i="4"/>
  <c r="DS14" i="4"/>
  <c r="DR14" i="4"/>
  <c r="EC13" i="4"/>
  <c r="EB13" i="4"/>
  <c r="EA13" i="4"/>
  <c r="DZ13" i="4"/>
  <c r="DY13" i="4"/>
  <c r="DX13" i="4"/>
  <c r="DW13" i="4"/>
  <c r="DV13" i="4"/>
  <c r="DU13" i="4"/>
  <c r="DT13" i="4"/>
  <c r="DS13" i="4"/>
  <c r="DR13" i="4"/>
  <c r="EC12" i="4"/>
  <c r="EC46" i="6" s="1"/>
  <c r="C550" i="7" s="1"/>
  <c r="EB12" i="4"/>
  <c r="EA12" i="4"/>
  <c r="DZ12" i="4"/>
  <c r="DY12" i="4"/>
  <c r="DX12" i="4"/>
  <c r="DW12" i="4"/>
  <c r="DV12" i="4"/>
  <c r="DU12" i="4"/>
  <c r="DT12" i="4"/>
  <c r="DS12" i="4"/>
  <c r="DR12" i="4"/>
  <c r="EC11" i="4"/>
  <c r="EB11" i="4"/>
  <c r="EA11" i="4"/>
  <c r="DZ11" i="4"/>
  <c r="DY11" i="4"/>
  <c r="DX11" i="4"/>
  <c r="DW11" i="4"/>
  <c r="DV11" i="4"/>
  <c r="DU11" i="4"/>
  <c r="DT11" i="4"/>
  <c r="DS11" i="4"/>
  <c r="DR11" i="4"/>
  <c r="EC10" i="4"/>
  <c r="EB10" i="4"/>
  <c r="EA10" i="4"/>
  <c r="DZ10" i="4"/>
  <c r="DY10" i="4"/>
  <c r="DX10" i="4"/>
  <c r="DW10" i="4"/>
  <c r="DV10" i="4"/>
  <c r="DU10" i="4"/>
  <c r="DT10" i="4"/>
  <c r="DS10" i="4"/>
  <c r="DR10" i="4"/>
  <c r="EC9" i="4"/>
  <c r="EB9" i="4"/>
  <c r="EA9" i="4"/>
  <c r="DZ9" i="4"/>
  <c r="DY9" i="4"/>
  <c r="DX9" i="4"/>
  <c r="DW9" i="4"/>
  <c r="DV9" i="4"/>
  <c r="DU9" i="4"/>
  <c r="DT9" i="4"/>
  <c r="DS9" i="4"/>
  <c r="DR9" i="4"/>
  <c r="EC8" i="4"/>
  <c r="EB8" i="4"/>
  <c r="EA8" i="4"/>
  <c r="DZ8" i="4"/>
  <c r="DY8" i="4"/>
  <c r="DX8" i="4"/>
  <c r="DW8" i="4"/>
  <c r="DV8" i="4"/>
  <c r="DU8" i="4"/>
  <c r="DT8" i="4"/>
  <c r="DS8" i="4"/>
  <c r="DR8" i="4"/>
  <c r="EC7" i="4"/>
  <c r="EB7" i="4"/>
  <c r="EA7" i="4"/>
  <c r="DZ7" i="4"/>
  <c r="DY7" i="4"/>
  <c r="DX7" i="4"/>
  <c r="DW7" i="4"/>
  <c r="DV7" i="4"/>
  <c r="DU7" i="4"/>
  <c r="DT7" i="4"/>
  <c r="DS7" i="4"/>
  <c r="DR7" i="4"/>
  <c r="EC6" i="4"/>
  <c r="EB6" i="4"/>
  <c r="EA6" i="4"/>
  <c r="DZ6" i="4"/>
  <c r="DY6" i="4"/>
  <c r="DX6" i="4"/>
  <c r="DW6" i="4"/>
  <c r="DV6" i="4"/>
  <c r="DU6" i="4"/>
  <c r="DT6" i="4"/>
  <c r="DS6" i="4"/>
  <c r="DR6" i="4"/>
  <c r="EC2" i="4"/>
  <c r="EB2" i="4"/>
  <c r="EA2" i="4"/>
  <c r="DZ2" i="4"/>
  <c r="DY2" i="4"/>
  <c r="DX2" i="4"/>
  <c r="DW2" i="4"/>
  <c r="DV2" i="4"/>
  <c r="DU2" i="4"/>
  <c r="DT2" i="4"/>
  <c r="DS2" i="4"/>
  <c r="DR2" i="4"/>
  <c r="DR1" i="4"/>
  <c r="EC33" i="5"/>
  <c r="EB33" i="5"/>
  <c r="EA33" i="5"/>
  <c r="DZ33" i="5"/>
  <c r="DY33" i="5"/>
  <c r="DX33" i="5"/>
  <c r="DW33" i="5"/>
  <c r="DV33" i="5"/>
  <c r="DU33" i="5"/>
  <c r="DT33" i="5"/>
  <c r="DS33" i="5"/>
  <c r="DR33" i="5"/>
  <c r="EC32" i="5"/>
  <c r="EC67" i="6" s="1"/>
  <c r="D758" i="7" s="1"/>
  <c r="EB32" i="5"/>
  <c r="EA32" i="5"/>
  <c r="DZ32" i="5"/>
  <c r="DY32" i="5"/>
  <c r="DX32" i="5"/>
  <c r="DW32" i="5"/>
  <c r="DV32" i="5"/>
  <c r="DU32" i="5"/>
  <c r="DT32" i="5"/>
  <c r="DS32" i="5"/>
  <c r="DR32" i="5"/>
  <c r="EC31" i="5"/>
  <c r="EB31" i="5"/>
  <c r="EA31" i="5"/>
  <c r="DZ31" i="5"/>
  <c r="DY31" i="5"/>
  <c r="DX31" i="5"/>
  <c r="DW31" i="5"/>
  <c r="DV31" i="5"/>
  <c r="DU31" i="5"/>
  <c r="DT31" i="5"/>
  <c r="DS31" i="5"/>
  <c r="DR31" i="5"/>
  <c r="EC30" i="5"/>
  <c r="EB30" i="5"/>
  <c r="EA30" i="5"/>
  <c r="DZ30" i="5"/>
  <c r="DY30" i="5"/>
  <c r="DX30" i="5"/>
  <c r="DW30" i="5"/>
  <c r="DV30" i="5"/>
  <c r="DU30" i="5"/>
  <c r="DT30" i="5"/>
  <c r="DS30" i="5"/>
  <c r="DR30" i="5"/>
  <c r="EC29" i="5"/>
  <c r="EB29" i="5"/>
  <c r="EA29" i="5"/>
  <c r="DZ29" i="5"/>
  <c r="DY29" i="5"/>
  <c r="DX29" i="5"/>
  <c r="DW29" i="5"/>
  <c r="DV29" i="5"/>
  <c r="DU29" i="5"/>
  <c r="DT29" i="5"/>
  <c r="DS29" i="5"/>
  <c r="DR29" i="5"/>
  <c r="EC28" i="5"/>
  <c r="EB28" i="5"/>
  <c r="EA28" i="5"/>
  <c r="DZ28" i="5"/>
  <c r="DY28" i="5"/>
  <c r="DX28" i="5"/>
  <c r="DW28" i="5"/>
  <c r="DV28" i="5"/>
  <c r="DU28" i="5"/>
  <c r="DT28" i="5"/>
  <c r="DS28" i="5"/>
  <c r="DR28" i="5"/>
  <c r="EC27" i="5"/>
  <c r="EB27" i="5"/>
  <c r="EA27" i="5"/>
  <c r="DZ27" i="5"/>
  <c r="DY27" i="5"/>
  <c r="DX27" i="5"/>
  <c r="DW27" i="5"/>
  <c r="DV27" i="5"/>
  <c r="DU27" i="5"/>
  <c r="DT27" i="5"/>
  <c r="DS27" i="5"/>
  <c r="DR27" i="5"/>
  <c r="EC26" i="5"/>
  <c r="EB26" i="5"/>
  <c r="EA26" i="5"/>
  <c r="DZ26" i="5"/>
  <c r="DY26" i="5"/>
  <c r="DX26" i="5"/>
  <c r="DW26" i="5"/>
  <c r="DV26" i="5"/>
  <c r="DU26" i="5"/>
  <c r="DT26" i="5"/>
  <c r="DS26" i="5"/>
  <c r="DR26" i="5"/>
  <c r="EC25" i="5"/>
  <c r="EB25" i="5"/>
  <c r="EA25" i="5"/>
  <c r="DZ25" i="5"/>
  <c r="DY25" i="5"/>
  <c r="DX25" i="5"/>
  <c r="DW25" i="5"/>
  <c r="DV25" i="5"/>
  <c r="DU25" i="5"/>
  <c r="DT25" i="5"/>
  <c r="DS25" i="5"/>
  <c r="DR25" i="5"/>
  <c r="EC24" i="5"/>
  <c r="EB24" i="5"/>
  <c r="EA24" i="5"/>
  <c r="DZ24" i="5"/>
  <c r="DY24" i="5"/>
  <c r="DX24" i="5"/>
  <c r="DW24" i="5"/>
  <c r="DV24" i="5"/>
  <c r="DU24" i="5"/>
  <c r="DT24" i="5"/>
  <c r="DS24" i="5"/>
  <c r="DR24" i="5"/>
  <c r="EC23" i="5"/>
  <c r="EB23" i="5"/>
  <c r="EA23" i="5"/>
  <c r="DZ23" i="5"/>
  <c r="DY23" i="5"/>
  <c r="DX23" i="5"/>
  <c r="DW23" i="5"/>
  <c r="DV23" i="5"/>
  <c r="DU23" i="5"/>
  <c r="DT23" i="5"/>
  <c r="DS23" i="5"/>
  <c r="DR23" i="5"/>
  <c r="EC22" i="5"/>
  <c r="EB22" i="5"/>
  <c r="EA22" i="5"/>
  <c r="DZ22" i="5"/>
  <c r="DY22" i="5"/>
  <c r="DX22" i="5"/>
  <c r="DW22" i="5"/>
  <c r="DV22" i="5"/>
  <c r="DU22" i="5"/>
  <c r="DT22" i="5"/>
  <c r="DS22" i="5"/>
  <c r="DR22" i="5"/>
  <c r="EC21" i="5"/>
  <c r="EB21" i="5"/>
  <c r="EA21" i="5"/>
  <c r="DZ21" i="5"/>
  <c r="DY21" i="5"/>
  <c r="DX21" i="5"/>
  <c r="DW21" i="5"/>
  <c r="DV21" i="5"/>
  <c r="DU21" i="5"/>
  <c r="DT21" i="5"/>
  <c r="DS21" i="5"/>
  <c r="DR21" i="5"/>
  <c r="EC20" i="5"/>
  <c r="EB20" i="5"/>
  <c r="EA20" i="5"/>
  <c r="DZ20" i="5"/>
  <c r="DY20" i="5"/>
  <c r="DX20" i="5"/>
  <c r="DW20" i="5"/>
  <c r="DV20" i="5"/>
  <c r="DU20" i="5"/>
  <c r="DT20" i="5"/>
  <c r="DS20" i="5"/>
  <c r="DR20" i="5"/>
  <c r="EC19" i="5"/>
  <c r="EB19" i="5"/>
  <c r="EA19" i="5"/>
  <c r="DZ19" i="5"/>
  <c r="DY19" i="5"/>
  <c r="DX19" i="5"/>
  <c r="DW19" i="5"/>
  <c r="DV19" i="5"/>
  <c r="DU19" i="5"/>
  <c r="DT19" i="5"/>
  <c r="DS19" i="5"/>
  <c r="DR19" i="5"/>
  <c r="EC18" i="5"/>
  <c r="EB18" i="5"/>
  <c r="EA18" i="5"/>
  <c r="DZ18" i="5"/>
  <c r="DY18" i="5"/>
  <c r="DX18" i="5"/>
  <c r="DW18" i="5"/>
  <c r="DV18" i="5"/>
  <c r="DU18" i="5"/>
  <c r="DT18" i="5"/>
  <c r="DS18" i="5"/>
  <c r="DR18" i="5"/>
  <c r="EC17" i="5"/>
  <c r="EB17" i="5"/>
  <c r="EA17" i="5"/>
  <c r="DZ17" i="5"/>
  <c r="DY17" i="5"/>
  <c r="DX17" i="5"/>
  <c r="DW17" i="5"/>
  <c r="DV17" i="5"/>
  <c r="DU17" i="5"/>
  <c r="DT17" i="5"/>
  <c r="DS17" i="5"/>
  <c r="DR17" i="5"/>
  <c r="EC16" i="5"/>
  <c r="EB16" i="5"/>
  <c r="EA16" i="5"/>
  <c r="DZ16" i="5"/>
  <c r="DY16" i="5"/>
  <c r="DX16" i="5"/>
  <c r="DW16" i="5"/>
  <c r="DV16" i="5"/>
  <c r="DU16" i="5"/>
  <c r="DT16" i="5"/>
  <c r="DS16" i="5"/>
  <c r="DR16" i="5"/>
  <c r="EC15" i="5"/>
  <c r="EB15" i="5"/>
  <c r="EA15" i="5"/>
  <c r="DZ15" i="5"/>
  <c r="DY15" i="5"/>
  <c r="DX15" i="5"/>
  <c r="DW15" i="5"/>
  <c r="DV15" i="5"/>
  <c r="DU15" i="5"/>
  <c r="DT15" i="5"/>
  <c r="DS15" i="5"/>
  <c r="DR15" i="5"/>
  <c r="EC14" i="5"/>
  <c r="EB14" i="5"/>
  <c r="EA14" i="5"/>
  <c r="DZ14" i="5"/>
  <c r="DY14" i="5"/>
  <c r="DX14" i="5"/>
  <c r="DW14" i="5"/>
  <c r="DV14" i="5"/>
  <c r="DU14" i="5"/>
  <c r="DT14" i="5"/>
  <c r="DS14" i="5"/>
  <c r="DR14" i="5"/>
  <c r="EC13" i="5"/>
  <c r="EB13" i="5"/>
  <c r="EA13" i="5"/>
  <c r="DZ13" i="5"/>
  <c r="DY13" i="5"/>
  <c r="DX13" i="5"/>
  <c r="DW13" i="5"/>
  <c r="DV13" i="5"/>
  <c r="DU13" i="5"/>
  <c r="DT13" i="5"/>
  <c r="DS13" i="5"/>
  <c r="DR13" i="5"/>
  <c r="EC12" i="5"/>
  <c r="EC66" i="6" s="1"/>
  <c r="C758" i="7" s="1"/>
  <c r="EB12" i="5"/>
  <c r="EA12" i="5"/>
  <c r="DZ12" i="5"/>
  <c r="DY12" i="5"/>
  <c r="DX12" i="5"/>
  <c r="DW12" i="5"/>
  <c r="DV12" i="5"/>
  <c r="DU12" i="5"/>
  <c r="DT12" i="5"/>
  <c r="DS12" i="5"/>
  <c r="DR12" i="5"/>
  <c r="EC11" i="5"/>
  <c r="EB11" i="5"/>
  <c r="EA11" i="5"/>
  <c r="DZ11" i="5"/>
  <c r="DY11" i="5"/>
  <c r="DX11" i="5"/>
  <c r="DW11" i="5"/>
  <c r="DV11" i="5"/>
  <c r="DU11" i="5"/>
  <c r="DT11" i="5"/>
  <c r="DS11" i="5"/>
  <c r="DR11" i="5"/>
  <c r="EC10" i="5"/>
  <c r="EB10" i="5"/>
  <c r="EA10" i="5"/>
  <c r="DZ10" i="5"/>
  <c r="DY10" i="5"/>
  <c r="DX10" i="5"/>
  <c r="DW10" i="5"/>
  <c r="DV10" i="5"/>
  <c r="DU10" i="5"/>
  <c r="DT10" i="5"/>
  <c r="DS10" i="5"/>
  <c r="DR10" i="5"/>
  <c r="EC9" i="5"/>
  <c r="EB9" i="5"/>
  <c r="EA9" i="5"/>
  <c r="DZ9" i="5"/>
  <c r="DY9" i="5"/>
  <c r="DX9" i="5"/>
  <c r="DW9" i="5"/>
  <c r="DV9" i="5"/>
  <c r="DU9" i="5"/>
  <c r="DT9" i="5"/>
  <c r="DS9" i="5"/>
  <c r="DR9" i="5"/>
  <c r="EC8" i="5"/>
  <c r="EB8" i="5"/>
  <c r="EA8" i="5"/>
  <c r="DZ8" i="5"/>
  <c r="DY8" i="5"/>
  <c r="DX8" i="5"/>
  <c r="DW8" i="5"/>
  <c r="DV8" i="5"/>
  <c r="DU8" i="5"/>
  <c r="DT8" i="5"/>
  <c r="DS8" i="5"/>
  <c r="DR8" i="5"/>
  <c r="EC7" i="5"/>
  <c r="EB7" i="5"/>
  <c r="EA7" i="5"/>
  <c r="DZ7" i="5"/>
  <c r="DY7" i="5"/>
  <c r="DX7" i="5"/>
  <c r="DW7" i="5"/>
  <c r="DV7" i="5"/>
  <c r="DU7" i="5"/>
  <c r="DT7" i="5"/>
  <c r="DS7" i="5"/>
  <c r="DR7" i="5"/>
  <c r="EC6" i="5"/>
  <c r="EB6" i="5"/>
  <c r="EA6" i="5"/>
  <c r="DZ6" i="5"/>
  <c r="DY6" i="5"/>
  <c r="DX6" i="5"/>
  <c r="DW6" i="5"/>
  <c r="DV6" i="5"/>
  <c r="DU6" i="5"/>
  <c r="DT6" i="5"/>
  <c r="DS6" i="5"/>
  <c r="DR6" i="5"/>
  <c r="EC2" i="5"/>
  <c r="EB2" i="5"/>
  <c r="EA2" i="5"/>
  <c r="DZ2" i="5"/>
  <c r="DY2" i="5"/>
  <c r="DX2" i="5"/>
  <c r="DW2" i="5"/>
  <c r="DV2" i="5"/>
  <c r="DU2" i="5"/>
  <c r="DT2" i="5"/>
  <c r="DS2" i="5"/>
  <c r="DR2" i="5"/>
  <c r="DR1" i="5"/>
  <c r="EC33" i="1"/>
  <c r="EB33" i="1"/>
  <c r="EA33" i="1"/>
  <c r="DZ33" i="1"/>
  <c r="DY33" i="1"/>
  <c r="DX33" i="1"/>
  <c r="DW33" i="1"/>
  <c r="DV33" i="1"/>
  <c r="DU33" i="1"/>
  <c r="DT33" i="1"/>
  <c r="DS33" i="1"/>
  <c r="DR33" i="1"/>
  <c r="EC32" i="1"/>
  <c r="EC7" i="6" s="1"/>
  <c r="EB32" i="1"/>
  <c r="EA32" i="1"/>
  <c r="DZ32" i="1"/>
  <c r="DY32" i="1"/>
  <c r="DX32" i="1"/>
  <c r="DW32" i="1"/>
  <c r="DV32" i="1"/>
  <c r="DU32" i="1"/>
  <c r="DT32" i="1"/>
  <c r="DS32" i="1"/>
  <c r="DR32" i="1"/>
  <c r="EC31" i="1"/>
  <c r="EB31" i="1"/>
  <c r="EA31" i="1"/>
  <c r="DZ31" i="1"/>
  <c r="DY31" i="1"/>
  <c r="DX31" i="1"/>
  <c r="DW31" i="1"/>
  <c r="DV31" i="1"/>
  <c r="DU31" i="1"/>
  <c r="DT31" i="1"/>
  <c r="DS31" i="1"/>
  <c r="DR31" i="1"/>
  <c r="EC30" i="1"/>
  <c r="EB30" i="1"/>
  <c r="EA30" i="1"/>
  <c r="DZ30" i="1"/>
  <c r="DY30" i="1"/>
  <c r="DX30" i="1"/>
  <c r="DW30" i="1"/>
  <c r="DV30" i="1"/>
  <c r="DU30" i="1"/>
  <c r="DT30" i="1"/>
  <c r="DS30" i="1"/>
  <c r="DR30" i="1"/>
  <c r="EC29" i="1"/>
  <c r="EB29" i="1"/>
  <c r="EA29" i="1"/>
  <c r="DZ29" i="1"/>
  <c r="DY29" i="1"/>
  <c r="DX29" i="1"/>
  <c r="DW29" i="1"/>
  <c r="DV29" i="1"/>
  <c r="DU29" i="1"/>
  <c r="DT29" i="1"/>
  <c r="DS29" i="1"/>
  <c r="DR29" i="1"/>
  <c r="EC28" i="1"/>
  <c r="EB28" i="1"/>
  <c r="EA28" i="1"/>
  <c r="DZ28" i="1"/>
  <c r="DY28" i="1"/>
  <c r="DX28" i="1"/>
  <c r="DW28" i="1"/>
  <c r="DV28" i="1"/>
  <c r="DU28" i="1"/>
  <c r="DT28" i="1"/>
  <c r="DS28" i="1"/>
  <c r="DR28" i="1"/>
  <c r="EC27" i="1"/>
  <c r="EB27" i="1"/>
  <c r="EA27" i="1"/>
  <c r="DZ27" i="1"/>
  <c r="DY27" i="1"/>
  <c r="DX27" i="1"/>
  <c r="DW27" i="1"/>
  <c r="DV27" i="1"/>
  <c r="DU27" i="1"/>
  <c r="DT27" i="1"/>
  <c r="DS27" i="1"/>
  <c r="DR27" i="1"/>
  <c r="EC26" i="1"/>
  <c r="EB26" i="1"/>
  <c r="EA26" i="1"/>
  <c r="DZ26" i="1"/>
  <c r="DY26" i="1"/>
  <c r="DX26" i="1"/>
  <c r="DW26" i="1"/>
  <c r="DV26" i="1"/>
  <c r="DU26" i="1"/>
  <c r="DT26" i="1"/>
  <c r="DS26" i="1"/>
  <c r="DR26" i="1"/>
  <c r="EC25" i="1"/>
  <c r="EB25" i="1"/>
  <c r="EA25" i="1"/>
  <c r="DZ25" i="1"/>
  <c r="DY25" i="1"/>
  <c r="DX25" i="1"/>
  <c r="DW25" i="1"/>
  <c r="DV25" i="1"/>
  <c r="DU25" i="1"/>
  <c r="DT25" i="1"/>
  <c r="DS25" i="1"/>
  <c r="DR25" i="1"/>
  <c r="EC24" i="1"/>
  <c r="EB24" i="1"/>
  <c r="EA24" i="1"/>
  <c r="DZ24" i="1"/>
  <c r="DY24" i="1"/>
  <c r="DX24" i="1"/>
  <c r="DW24" i="1"/>
  <c r="DV24" i="1"/>
  <c r="DU24" i="1"/>
  <c r="DT24" i="1"/>
  <c r="DS24" i="1"/>
  <c r="DR24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EC21" i="1"/>
  <c r="EB21" i="1"/>
  <c r="EA21" i="1"/>
  <c r="DZ21" i="1"/>
  <c r="DY21" i="1"/>
  <c r="DX21" i="1"/>
  <c r="DW21" i="1"/>
  <c r="DV21" i="1"/>
  <c r="DU21" i="1"/>
  <c r="DT21" i="1"/>
  <c r="DS21" i="1"/>
  <c r="DR21" i="1"/>
  <c r="EC20" i="1"/>
  <c r="EB20" i="1"/>
  <c r="EA20" i="1"/>
  <c r="DZ20" i="1"/>
  <c r="DY20" i="1"/>
  <c r="DX20" i="1"/>
  <c r="DW20" i="1"/>
  <c r="DV20" i="1"/>
  <c r="DU20" i="1"/>
  <c r="DT20" i="1"/>
  <c r="DS20" i="1"/>
  <c r="DR20" i="1"/>
  <c r="EC19" i="1"/>
  <c r="EB19" i="1"/>
  <c r="EA19" i="1"/>
  <c r="DZ19" i="1"/>
  <c r="DY19" i="1"/>
  <c r="DX19" i="1"/>
  <c r="DW19" i="1"/>
  <c r="DV19" i="1"/>
  <c r="DU19" i="1"/>
  <c r="DT19" i="1"/>
  <c r="DS19" i="1"/>
  <c r="DR19" i="1"/>
  <c r="EC18" i="1"/>
  <c r="EB18" i="1"/>
  <c r="EA18" i="1"/>
  <c r="DZ18" i="1"/>
  <c r="DY18" i="1"/>
  <c r="DX18" i="1"/>
  <c r="DW18" i="1"/>
  <c r="DV18" i="1"/>
  <c r="DU18" i="1"/>
  <c r="DT18" i="1"/>
  <c r="DS18" i="1"/>
  <c r="DR18" i="1"/>
  <c r="EC17" i="1"/>
  <c r="EB17" i="1"/>
  <c r="EA17" i="1"/>
  <c r="DZ17" i="1"/>
  <c r="DY17" i="1"/>
  <c r="DX17" i="1"/>
  <c r="DW17" i="1"/>
  <c r="DV17" i="1"/>
  <c r="DU17" i="1"/>
  <c r="DT17" i="1"/>
  <c r="DS17" i="1"/>
  <c r="DR17" i="1"/>
  <c r="EC16" i="1"/>
  <c r="EB16" i="1"/>
  <c r="EA16" i="1"/>
  <c r="DZ16" i="1"/>
  <c r="DY16" i="1"/>
  <c r="DX16" i="1"/>
  <c r="DW16" i="1"/>
  <c r="DV16" i="1"/>
  <c r="DU16" i="1"/>
  <c r="DT16" i="1"/>
  <c r="DS16" i="1"/>
  <c r="DR16" i="1"/>
  <c r="EC15" i="1"/>
  <c r="EB15" i="1"/>
  <c r="EA15" i="1"/>
  <c r="DZ15" i="1"/>
  <c r="DY15" i="1"/>
  <c r="DX15" i="1"/>
  <c r="DW15" i="1"/>
  <c r="DV15" i="1"/>
  <c r="DU15" i="1"/>
  <c r="DT15" i="1"/>
  <c r="DS15" i="1"/>
  <c r="DR15" i="1"/>
  <c r="EC14" i="1"/>
  <c r="EB14" i="1"/>
  <c r="EA14" i="1"/>
  <c r="DZ14" i="1"/>
  <c r="DY14" i="1"/>
  <c r="DX14" i="1"/>
  <c r="DW14" i="1"/>
  <c r="DV14" i="1"/>
  <c r="DU14" i="1"/>
  <c r="DT14" i="1"/>
  <c r="DS14" i="1"/>
  <c r="DR14" i="1"/>
  <c r="EC13" i="1"/>
  <c r="EB13" i="1"/>
  <c r="EA13" i="1"/>
  <c r="DZ13" i="1"/>
  <c r="DY13" i="1"/>
  <c r="DX13" i="1"/>
  <c r="DW13" i="1"/>
  <c r="DV13" i="1"/>
  <c r="DU13" i="1"/>
  <c r="DT13" i="1"/>
  <c r="DS13" i="1"/>
  <c r="DR13" i="1"/>
  <c r="EC12" i="1"/>
  <c r="EC6" i="6" s="1"/>
  <c r="EB12" i="1"/>
  <c r="EA12" i="1"/>
  <c r="DZ12" i="1"/>
  <c r="DY12" i="1"/>
  <c r="DX12" i="1"/>
  <c r="DW12" i="1"/>
  <c r="DV12" i="1"/>
  <c r="DU12" i="1"/>
  <c r="DT12" i="1"/>
  <c r="DS12" i="1"/>
  <c r="DR12" i="1"/>
  <c r="EC11" i="1"/>
  <c r="EB11" i="1"/>
  <c r="EA11" i="1"/>
  <c r="DZ11" i="1"/>
  <c r="DY11" i="1"/>
  <c r="DX11" i="1"/>
  <c r="DW11" i="1"/>
  <c r="DV11" i="1"/>
  <c r="DU11" i="1"/>
  <c r="DT11" i="1"/>
  <c r="DS11" i="1"/>
  <c r="DR11" i="1"/>
  <c r="EC10" i="1"/>
  <c r="EB10" i="1"/>
  <c r="EA10" i="1"/>
  <c r="DZ10" i="1"/>
  <c r="DY10" i="1"/>
  <c r="DX10" i="1"/>
  <c r="DW10" i="1"/>
  <c r="DV10" i="1"/>
  <c r="DU10" i="1"/>
  <c r="DT10" i="1"/>
  <c r="DS10" i="1"/>
  <c r="DR10" i="1"/>
  <c r="EC9" i="1"/>
  <c r="EB9" i="1"/>
  <c r="EA9" i="1"/>
  <c r="DZ9" i="1"/>
  <c r="DY9" i="1"/>
  <c r="DX9" i="1"/>
  <c r="DW9" i="1"/>
  <c r="DV9" i="1"/>
  <c r="DU9" i="1"/>
  <c r="DT9" i="1"/>
  <c r="DS9" i="1"/>
  <c r="DR9" i="1"/>
  <c r="EC8" i="1"/>
  <c r="EB8" i="1"/>
  <c r="EA8" i="1"/>
  <c r="DZ8" i="1"/>
  <c r="DY8" i="1"/>
  <c r="DX8" i="1"/>
  <c r="DW8" i="1"/>
  <c r="DV8" i="1"/>
  <c r="DU8" i="1"/>
  <c r="DT8" i="1"/>
  <c r="DS8" i="1"/>
  <c r="DR8" i="1"/>
  <c r="EC7" i="1"/>
  <c r="EB7" i="1"/>
  <c r="EA7" i="1"/>
  <c r="DZ7" i="1"/>
  <c r="DY7" i="1"/>
  <c r="DX7" i="1"/>
  <c r="DW7" i="1"/>
  <c r="DV7" i="1"/>
  <c r="DU7" i="1"/>
  <c r="DT7" i="1"/>
  <c r="DS7" i="1"/>
  <c r="DR7" i="1"/>
  <c r="EC6" i="1"/>
  <c r="EB6" i="1"/>
  <c r="EA6" i="1"/>
  <c r="DZ6" i="1"/>
  <c r="DY6" i="1"/>
  <c r="DX6" i="1"/>
  <c r="DW6" i="1"/>
  <c r="DV6" i="1"/>
  <c r="DU6" i="1"/>
  <c r="DT6" i="1"/>
  <c r="DS6" i="1"/>
  <c r="DR6" i="1"/>
  <c r="EC2" i="1"/>
  <c r="EB2" i="1"/>
  <c r="EA2" i="1"/>
  <c r="DZ2" i="1"/>
  <c r="DY2" i="1"/>
  <c r="DX2" i="1"/>
  <c r="DW2" i="1"/>
  <c r="DV2" i="1"/>
  <c r="DU2" i="1"/>
  <c r="DT2" i="1"/>
  <c r="DS2" i="1"/>
  <c r="DR2" i="1"/>
  <c r="DR1" i="1"/>
  <c r="EC33" i="2"/>
  <c r="EB33" i="2"/>
  <c r="EA33" i="2"/>
  <c r="DZ33" i="2"/>
  <c r="DY33" i="2"/>
  <c r="DX33" i="2"/>
  <c r="DW33" i="2"/>
  <c r="DV33" i="2"/>
  <c r="DU33" i="2"/>
  <c r="DT33" i="2"/>
  <c r="DS33" i="2"/>
  <c r="DR33" i="2"/>
  <c r="EC32" i="2"/>
  <c r="EC27" i="6" s="1"/>
  <c r="D342" i="7" s="1"/>
  <c r="EB32" i="2"/>
  <c r="EA32" i="2"/>
  <c r="DZ32" i="2"/>
  <c r="DY32" i="2"/>
  <c r="DX32" i="2"/>
  <c r="DW32" i="2"/>
  <c r="DV32" i="2"/>
  <c r="DU32" i="2"/>
  <c r="DT32" i="2"/>
  <c r="DS32" i="2"/>
  <c r="DR32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EC27" i="2"/>
  <c r="EB27" i="2"/>
  <c r="EA27" i="2"/>
  <c r="DZ27" i="2"/>
  <c r="DY27" i="2"/>
  <c r="DX27" i="2"/>
  <c r="DW27" i="2"/>
  <c r="DV27" i="2"/>
  <c r="DU27" i="2"/>
  <c r="DT27" i="2"/>
  <c r="DS27" i="2"/>
  <c r="DR27" i="2"/>
  <c r="EC26" i="2"/>
  <c r="EB26" i="2"/>
  <c r="EA26" i="2"/>
  <c r="DZ26" i="2"/>
  <c r="DY26" i="2"/>
  <c r="DX26" i="2"/>
  <c r="DW26" i="2"/>
  <c r="DV26" i="2"/>
  <c r="DU26" i="2"/>
  <c r="DT26" i="2"/>
  <c r="DS26" i="2"/>
  <c r="DR26" i="2"/>
  <c r="EC25" i="2"/>
  <c r="EB25" i="2"/>
  <c r="EA25" i="2"/>
  <c r="DZ25" i="2"/>
  <c r="DY25" i="2"/>
  <c r="DX25" i="2"/>
  <c r="DW25" i="2"/>
  <c r="DV25" i="2"/>
  <c r="DU25" i="2"/>
  <c r="DT25" i="2"/>
  <c r="DS25" i="2"/>
  <c r="DR25" i="2"/>
  <c r="EC24" i="2"/>
  <c r="EB24" i="2"/>
  <c r="EA24" i="2"/>
  <c r="DZ24" i="2"/>
  <c r="DY24" i="2"/>
  <c r="DX24" i="2"/>
  <c r="DW24" i="2"/>
  <c r="DV24" i="2"/>
  <c r="DU24" i="2"/>
  <c r="DT24" i="2"/>
  <c r="DS24" i="2"/>
  <c r="DR24" i="2"/>
  <c r="EC23" i="2"/>
  <c r="EB23" i="2"/>
  <c r="EA23" i="2"/>
  <c r="DZ23" i="2"/>
  <c r="DY23" i="2"/>
  <c r="DX23" i="2"/>
  <c r="DW23" i="2"/>
  <c r="DV23" i="2"/>
  <c r="DU23" i="2"/>
  <c r="DT23" i="2"/>
  <c r="DS23" i="2"/>
  <c r="DR23" i="2"/>
  <c r="EC22" i="2"/>
  <c r="EB22" i="2"/>
  <c r="EA22" i="2"/>
  <c r="DZ22" i="2"/>
  <c r="DY22" i="2"/>
  <c r="DX22" i="2"/>
  <c r="DW22" i="2"/>
  <c r="DV22" i="2"/>
  <c r="DU22" i="2"/>
  <c r="DT22" i="2"/>
  <c r="DS22" i="2"/>
  <c r="DR22" i="2"/>
  <c r="EC21" i="2"/>
  <c r="EB21" i="2"/>
  <c r="EA21" i="2"/>
  <c r="DZ21" i="2"/>
  <c r="DY21" i="2"/>
  <c r="DX21" i="2"/>
  <c r="DW21" i="2"/>
  <c r="DV21" i="2"/>
  <c r="DU21" i="2"/>
  <c r="DT21" i="2"/>
  <c r="DS21" i="2"/>
  <c r="DR21" i="2"/>
  <c r="EC20" i="2"/>
  <c r="EB20" i="2"/>
  <c r="EA20" i="2"/>
  <c r="DZ20" i="2"/>
  <c r="DY20" i="2"/>
  <c r="DX20" i="2"/>
  <c r="DW20" i="2"/>
  <c r="DV20" i="2"/>
  <c r="DU20" i="2"/>
  <c r="DT20" i="2"/>
  <c r="DS20" i="2"/>
  <c r="DR20" i="2"/>
  <c r="EC19" i="2"/>
  <c r="EB19" i="2"/>
  <c r="EA19" i="2"/>
  <c r="DZ19" i="2"/>
  <c r="DY19" i="2"/>
  <c r="DX19" i="2"/>
  <c r="DW19" i="2"/>
  <c r="DV19" i="2"/>
  <c r="DU19" i="2"/>
  <c r="DT19" i="2"/>
  <c r="DS19" i="2"/>
  <c r="DR19" i="2"/>
  <c r="EC18" i="2"/>
  <c r="EB18" i="2"/>
  <c r="EA18" i="2"/>
  <c r="DZ18" i="2"/>
  <c r="DY18" i="2"/>
  <c r="DX18" i="2"/>
  <c r="DW18" i="2"/>
  <c r="DV18" i="2"/>
  <c r="DU18" i="2"/>
  <c r="DT18" i="2"/>
  <c r="DS18" i="2"/>
  <c r="DR18" i="2"/>
  <c r="EC17" i="2"/>
  <c r="EB17" i="2"/>
  <c r="EA17" i="2"/>
  <c r="DZ17" i="2"/>
  <c r="DY17" i="2"/>
  <c r="DX17" i="2"/>
  <c r="DW17" i="2"/>
  <c r="DV17" i="2"/>
  <c r="DU17" i="2"/>
  <c r="DT17" i="2"/>
  <c r="DS17" i="2"/>
  <c r="DR17" i="2"/>
  <c r="EC16" i="2"/>
  <c r="EB16" i="2"/>
  <c r="EA16" i="2"/>
  <c r="DZ16" i="2"/>
  <c r="DY16" i="2"/>
  <c r="DX16" i="2"/>
  <c r="DW16" i="2"/>
  <c r="DV16" i="2"/>
  <c r="DU16" i="2"/>
  <c r="DT16" i="2"/>
  <c r="DS16" i="2"/>
  <c r="DR16" i="2"/>
  <c r="EC15" i="2"/>
  <c r="EB15" i="2"/>
  <c r="EA15" i="2"/>
  <c r="DZ15" i="2"/>
  <c r="DY15" i="2"/>
  <c r="DX15" i="2"/>
  <c r="DW15" i="2"/>
  <c r="DV15" i="2"/>
  <c r="DU15" i="2"/>
  <c r="DT15" i="2"/>
  <c r="DS15" i="2"/>
  <c r="DR15" i="2"/>
  <c r="EC14" i="2"/>
  <c r="EB14" i="2"/>
  <c r="EA14" i="2"/>
  <c r="DZ14" i="2"/>
  <c r="DY14" i="2"/>
  <c r="DX14" i="2"/>
  <c r="DW14" i="2"/>
  <c r="DV14" i="2"/>
  <c r="DU14" i="2"/>
  <c r="DT14" i="2"/>
  <c r="DS14" i="2"/>
  <c r="DR14" i="2"/>
  <c r="EC13" i="2"/>
  <c r="EB13" i="2"/>
  <c r="EA13" i="2"/>
  <c r="DZ13" i="2"/>
  <c r="DY13" i="2"/>
  <c r="DX13" i="2"/>
  <c r="DW13" i="2"/>
  <c r="DV13" i="2"/>
  <c r="DU13" i="2"/>
  <c r="DT13" i="2"/>
  <c r="DS13" i="2"/>
  <c r="DR13" i="2"/>
  <c r="EC12" i="2"/>
  <c r="EC26" i="6" s="1"/>
  <c r="C342" i="7" s="1"/>
  <c r="EB12" i="2"/>
  <c r="EA12" i="2"/>
  <c r="DZ12" i="2"/>
  <c r="DY12" i="2"/>
  <c r="DX12" i="2"/>
  <c r="DW12" i="2"/>
  <c r="DV12" i="2"/>
  <c r="DU12" i="2"/>
  <c r="DT12" i="2"/>
  <c r="DS12" i="2"/>
  <c r="DR12" i="2"/>
  <c r="EC11" i="2"/>
  <c r="EB11" i="2"/>
  <c r="EA11" i="2"/>
  <c r="DZ11" i="2"/>
  <c r="DY11" i="2"/>
  <c r="DX11" i="2"/>
  <c r="DW11" i="2"/>
  <c r="DV11" i="2"/>
  <c r="DU11" i="2"/>
  <c r="DT11" i="2"/>
  <c r="DS11" i="2"/>
  <c r="DR11" i="2"/>
  <c r="EC10" i="2"/>
  <c r="EB10" i="2"/>
  <c r="EA10" i="2"/>
  <c r="DZ10" i="2"/>
  <c r="DY10" i="2"/>
  <c r="DX10" i="2"/>
  <c r="DW10" i="2"/>
  <c r="DV10" i="2"/>
  <c r="DU10" i="2"/>
  <c r="DT10" i="2"/>
  <c r="DS10" i="2"/>
  <c r="DR10" i="2"/>
  <c r="EC9" i="2"/>
  <c r="EB9" i="2"/>
  <c r="EA9" i="2"/>
  <c r="DZ9" i="2"/>
  <c r="DY9" i="2"/>
  <c r="DX9" i="2"/>
  <c r="DW9" i="2"/>
  <c r="DV9" i="2"/>
  <c r="DU9" i="2"/>
  <c r="DT9" i="2"/>
  <c r="DS9" i="2"/>
  <c r="DR9" i="2"/>
  <c r="EC8" i="2"/>
  <c r="EB8" i="2"/>
  <c r="EA8" i="2"/>
  <c r="DZ8" i="2"/>
  <c r="DY8" i="2"/>
  <c r="DX8" i="2"/>
  <c r="DW8" i="2"/>
  <c r="DV8" i="2"/>
  <c r="DU8" i="2"/>
  <c r="DT8" i="2"/>
  <c r="DS8" i="2"/>
  <c r="DR8" i="2"/>
  <c r="EC7" i="2"/>
  <c r="EB7" i="2"/>
  <c r="EA7" i="2"/>
  <c r="DZ7" i="2"/>
  <c r="DY7" i="2"/>
  <c r="DX7" i="2"/>
  <c r="DW7" i="2"/>
  <c r="DV7" i="2"/>
  <c r="DU7" i="2"/>
  <c r="DT7" i="2"/>
  <c r="DS7" i="2"/>
  <c r="DR7" i="2"/>
  <c r="EC6" i="2"/>
  <c r="EB6" i="2"/>
  <c r="EA6" i="2"/>
  <c r="DZ6" i="2"/>
  <c r="DY6" i="2"/>
  <c r="DX6" i="2"/>
  <c r="DW6" i="2"/>
  <c r="DV6" i="2"/>
  <c r="DU6" i="2"/>
  <c r="DT6" i="2"/>
  <c r="DS6" i="2"/>
  <c r="DR6" i="2"/>
  <c r="EC2" i="2"/>
  <c r="EB2" i="2"/>
  <c r="EA2" i="2"/>
  <c r="DZ2" i="2"/>
  <c r="DY2" i="2"/>
  <c r="DX2" i="2"/>
  <c r="DW2" i="2"/>
  <c r="DV2" i="2"/>
  <c r="DU2" i="2"/>
  <c r="DT2" i="2"/>
  <c r="DS2" i="2"/>
  <c r="DR2" i="2"/>
  <c r="DR1" i="2"/>
  <c r="EN41" i="6" l="1"/>
  <c r="EN48" i="6" s="1"/>
  <c r="E561" i="7" s="1"/>
  <c r="EV10" i="6"/>
  <c r="B155" i="7"/>
  <c r="EG2" i="6"/>
  <c r="EG5" i="6" s="1"/>
  <c r="ET10" i="6"/>
  <c r="B156" i="7"/>
  <c r="EG41" i="6"/>
  <c r="EG48" i="6" s="1"/>
  <c r="E554" i="7" s="1"/>
  <c r="ES10" i="6"/>
  <c r="EJ22" i="6"/>
  <c r="EJ25" i="6" s="1"/>
  <c r="B349" i="7" s="1"/>
  <c r="EE2" i="6"/>
  <c r="EE5" i="6" s="1"/>
  <c r="B136" i="7" s="1"/>
  <c r="EL2" i="6"/>
  <c r="EL5" i="6" s="1"/>
  <c r="B143" i="7" s="1"/>
  <c r="EM61" i="6"/>
  <c r="EM68" i="6" s="1"/>
  <c r="E768" i="7" s="1"/>
  <c r="ER10" i="6"/>
  <c r="EF2" i="6"/>
  <c r="EF5" i="6" s="1"/>
  <c r="B137" i="7" s="1"/>
  <c r="EK42" i="6"/>
  <c r="EK45" i="6" s="1"/>
  <c r="B558" i="7" s="1"/>
  <c r="ED42" i="6"/>
  <c r="ED45" i="6" s="1"/>
  <c r="B551" i="7" s="1"/>
  <c r="EG1" i="6"/>
  <c r="EG8" i="6" s="1"/>
  <c r="ED41" i="6"/>
  <c r="ED48" i="6" s="1"/>
  <c r="E551" i="7" s="1"/>
  <c r="EI1" i="6"/>
  <c r="EI8" i="6" s="1"/>
  <c r="EI13" i="6" s="1"/>
  <c r="EM1" i="6"/>
  <c r="EM8" i="6" s="1"/>
  <c r="EJ41" i="6"/>
  <c r="EJ48" i="6" s="1"/>
  <c r="E557" i="7" s="1"/>
  <c r="EM2" i="6"/>
  <c r="EM5" i="6" s="1"/>
  <c r="EM10" i="6" s="1"/>
  <c r="EG62" i="6"/>
  <c r="EG65" i="6" s="1"/>
  <c r="B762" i="7" s="1"/>
  <c r="EJ61" i="6"/>
  <c r="EJ68" i="6" s="1"/>
  <c r="E765" i="7" s="1"/>
  <c r="EI21" i="6"/>
  <c r="EI28" i="6" s="1"/>
  <c r="E348" i="7" s="1"/>
  <c r="EK41" i="6"/>
  <c r="EK48" i="6" s="1"/>
  <c r="E558" i="7" s="1"/>
  <c r="EL22" i="6"/>
  <c r="EL25" i="6" s="1"/>
  <c r="B351" i="7" s="1"/>
  <c r="EN2" i="6"/>
  <c r="EN5" i="6" s="1"/>
  <c r="EN10" i="6" s="1"/>
  <c r="EJ62" i="6"/>
  <c r="EJ65" i="6" s="1"/>
  <c r="B765" i="7" s="1"/>
  <c r="E146" i="7"/>
  <c r="EP10" i="6"/>
  <c r="EE21" i="6"/>
  <c r="EE28" i="6" s="1"/>
  <c r="E344" i="7" s="1"/>
  <c r="EK62" i="6"/>
  <c r="EK65" i="6" s="1"/>
  <c r="B766" i="7" s="1"/>
  <c r="EK2" i="6"/>
  <c r="EK5" i="6" s="1"/>
  <c r="EK10" i="6" s="1"/>
  <c r="B146" i="7"/>
  <c r="EE41" i="6"/>
  <c r="EE48" i="6" s="1"/>
  <c r="E552" i="7" s="1"/>
  <c r="EJ2" i="6"/>
  <c r="EJ5" i="6" s="1"/>
  <c r="EJ10" i="6" s="1"/>
  <c r="EF21" i="6"/>
  <c r="EF28" i="6" s="1"/>
  <c r="E345" i="7" s="1"/>
  <c r="EI61" i="6"/>
  <c r="EI68" i="6" s="1"/>
  <c r="E764" i="7" s="1"/>
  <c r="EQ10" i="6"/>
  <c r="EL61" i="6"/>
  <c r="EL68" i="6" s="1"/>
  <c r="E767" i="7" s="1"/>
  <c r="ED62" i="6"/>
  <c r="ED65" i="6" s="1"/>
  <c r="B759" i="7" s="1"/>
  <c r="EG61" i="6"/>
  <c r="EG68" i="6" s="1"/>
  <c r="E762" i="7" s="1"/>
  <c r="EH21" i="6"/>
  <c r="EH28" i="6" s="1"/>
  <c r="E347" i="7" s="1"/>
  <c r="EI62" i="6"/>
  <c r="EI65" i="6" s="1"/>
  <c r="B764" i="7" s="1"/>
  <c r="EK22" i="6"/>
  <c r="EK25" i="6" s="1"/>
  <c r="B350" i="7" s="1"/>
  <c r="EH22" i="6"/>
  <c r="EH25" i="6" s="1"/>
  <c r="B347" i="7" s="1"/>
  <c r="EE62" i="6"/>
  <c r="EE65" i="6" s="1"/>
  <c r="B760" i="7" s="1"/>
  <c r="EN1" i="6"/>
  <c r="EN8" i="6" s="1"/>
  <c r="EN13" i="6" s="1"/>
  <c r="EI2" i="6"/>
  <c r="EI5" i="6" s="1"/>
  <c r="EI10" i="6" s="1"/>
  <c r="EF41" i="6"/>
  <c r="EF48" i="6" s="1"/>
  <c r="E553" i="7" s="1"/>
  <c r="EL62" i="6"/>
  <c r="EL65" i="6" s="1"/>
  <c r="B767" i="7" s="1"/>
  <c r="EM41" i="6"/>
  <c r="EM48" i="6" s="1"/>
  <c r="E560" i="7" s="1"/>
  <c r="ED21" i="6"/>
  <c r="ED28" i="6" s="1"/>
  <c r="E343" i="7" s="1"/>
  <c r="EM22" i="6"/>
  <c r="EM25" i="6" s="1"/>
  <c r="B352" i="7" s="1"/>
  <c r="EK61" i="6"/>
  <c r="EK68" i="6" s="1"/>
  <c r="E766" i="7" s="1"/>
  <c r="EJ21" i="6"/>
  <c r="EJ28" i="6" s="1"/>
  <c r="E349" i="7" s="1"/>
  <c r="ED61" i="6"/>
  <c r="ED68" i="6" s="1"/>
  <c r="E759" i="7" s="1"/>
  <c r="EE42" i="6"/>
  <c r="EE45" i="6" s="1"/>
  <c r="B552" i="7" s="1"/>
  <c r="ED2" i="6"/>
  <c r="ED5" i="6" s="1"/>
  <c r="ED10" i="6" s="1"/>
  <c r="EH1" i="6"/>
  <c r="EH8" i="6" s="1"/>
  <c r="EH13" i="6" s="1"/>
  <c r="DT4" i="1"/>
  <c r="DT3" i="1"/>
  <c r="DU3" i="1"/>
  <c r="DU4" i="1"/>
  <c r="DW4" i="2"/>
  <c r="DW3" i="2"/>
  <c r="DY4" i="5"/>
  <c r="DY3" i="5"/>
  <c r="DR4" i="4"/>
  <c r="DR3" i="4"/>
  <c r="EF62" i="6"/>
  <c r="EF65" i="6" s="1"/>
  <c r="B761" i="7" s="1"/>
  <c r="DX3" i="2"/>
  <c r="DX4" i="2"/>
  <c r="DY4" i="2"/>
  <c r="DY3" i="2"/>
  <c r="DR3" i="1"/>
  <c r="DR4" i="1"/>
  <c r="DZ3" i="1"/>
  <c r="DZ4" i="1"/>
  <c r="DS3" i="5"/>
  <c r="DS4" i="5"/>
  <c r="EA3" i="5"/>
  <c r="EA4" i="5"/>
  <c r="DT3" i="4"/>
  <c r="DT4" i="4"/>
  <c r="EB3" i="4"/>
  <c r="EB4" i="4"/>
  <c r="EH2" i="6"/>
  <c r="EH5" i="6" s="1"/>
  <c r="B139" i="7" s="1"/>
  <c r="EJ42" i="6"/>
  <c r="EJ45" i="6" s="1"/>
  <c r="B557" i="7" s="1"/>
  <c r="EI42" i="6"/>
  <c r="EI45" i="6" s="1"/>
  <c r="B556" i="7" s="1"/>
  <c r="EH61" i="6"/>
  <c r="EH68" i="6" s="1"/>
  <c r="E763" i="7" s="1"/>
  <c r="EM62" i="6"/>
  <c r="EM65" i="6" s="1"/>
  <c r="B768" i="7" s="1"/>
  <c r="EI22" i="6"/>
  <c r="EI25" i="6" s="1"/>
  <c r="B348" i="7" s="1"/>
  <c r="EK21" i="6"/>
  <c r="EK28" i="6" s="1"/>
  <c r="E350" i="7" s="1"/>
  <c r="EE1" i="6"/>
  <c r="EE8" i="6" s="1"/>
  <c r="EL21" i="6"/>
  <c r="EL28" i="6" s="1"/>
  <c r="E351" i="7" s="1"/>
  <c r="DS4" i="2"/>
  <c r="DS3" i="2"/>
  <c r="DX4" i="1"/>
  <c r="DX3" i="1"/>
  <c r="EH62" i="6"/>
  <c r="EH65" i="6" s="1"/>
  <c r="B763" i="7" s="1"/>
  <c r="DR3" i="2"/>
  <c r="DR4" i="2"/>
  <c r="DZ3" i="2"/>
  <c r="DZ4" i="2"/>
  <c r="DS4" i="1"/>
  <c r="DS3" i="1"/>
  <c r="EA4" i="1"/>
  <c r="EA3" i="1"/>
  <c r="DT4" i="5"/>
  <c r="DT3" i="5"/>
  <c r="EB4" i="5"/>
  <c r="EB3" i="5"/>
  <c r="DU4" i="4"/>
  <c r="DU3" i="4"/>
  <c r="EC4" i="4"/>
  <c r="EC42" i="6" s="1"/>
  <c r="EC45" i="6" s="1"/>
  <c r="B550" i="7" s="1"/>
  <c r="EC3" i="4"/>
  <c r="EC41" i="6" s="1"/>
  <c r="EC48" i="6" s="1"/>
  <c r="E550" i="7" s="1"/>
  <c r="ED22" i="6"/>
  <c r="ED25" i="6" s="1"/>
  <c r="B343" i="7" s="1"/>
  <c r="EL1" i="6"/>
  <c r="EL8" i="6" s="1"/>
  <c r="E143" i="7" s="1"/>
  <c r="EG21" i="6"/>
  <c r="EG28" i="6" s="1"/>
  <c r="E346" i="7" s="1"/>
  <c r="EM21" i="6"/>
  <c r="EM28" i="6" s="1"/>
  <c r="E352" i="7" s="1"/>
  <c r="EB3" i="2"/>
  <c r="EB4" i="2"/>
  <c r="EC3" i="1"/>
  <c r="EC1" i="6" s="1"/>
  <c r="EC8" i="6" s="1"/>
  <c r="EC13" i="6" s="1"/>
  <c r="EC4" i="1"/>
  <c r="EC2" i="6" s="1"/>
  <c r="EC5" i="6" s="1"/>
  <c r="EC10" i="6" s="1"/>
  <c r="DW4" i="4"/>
  <c r="DW3" i="4"/>
  <c r="EE61" i="6"/>
  <c r="EE68" i="6" s="1"/>
  <c r="E760" i="7" s="1"/>
  <c r="EM42" i="6"/>
  <c r="EM45" i="6" s="1"/>
  <c r="B560" i="7" s="1"/>
  <c r="EN61" i="6"/>
  <c r="EN68" i="6" s="1"/>
  <c r="E769" i="7" s="1"/>
  <c r="EN21" i="6"/>
  <c r="EN28" i="6" s="1"/>
  <c r="E353" i="7" s="1"/>
  <c r="DU4" i="2"/>
  <c r="DU3" i="2"/>
  <c r="EC4" i="2"/>
  <c r="EC22" i="6" s="1"/>
  <c r="EC25" i="6" s="1"/>
  <c r="B342" i="7" s="1"/>
  <c r="EC3" i="2"/>
  <c r="EC21" i="6" s="1"/>
  <c r="EC28" i="6" s="1"/>
  <c r="E342" i="7" s="1"/>
  <c r="DV3" i="1"/>
  <c r="DV4" i="1"/>
  <c r="DW4" i="5"/>
  <c r="DW3" i="5"/>
  <c r="DX3" i="4"/>
  <c r="DX4" i="4"/>
  <c r="ED1" i="6"/>
  <c r="ED8" i="6" s="1"/>
  <c r="ED13" i="6" s="1"/>
  <c r="EE22" i="6"/>
  <c r="EE25" i="6" s="1"/>
  <c r="B344" i="7" s="1"/>
  <c r="EH42" i="6"/>
  <c r="EH45" i="6" s="1"/>
  <c r="B555" i="7" s="1"/>
  <c r="EF1" i="6"/>
  <c r="EF8" i="6" s="1"/>
  <c r="E137" i="7" s="1"/>
  <c r="EH41" i="6"/>
  <c r="EH48" i="6" s="1"/>
  <c r="E555" i="7" s="1"/>
  <c r="EF61" i="6"/>
  <c r="EF68" i="6" s="1"/>
  <c r="E761" i="7" s="1"/>
  <c r="EA4" i="2"/>
  <c r="EA3" i="2"/>
  <c r="EB4" i="1"/>
  <c r="EB3" i="1"/>
  <c r="DV4" i="5"/>
  <c r="DV3" i="5"/>
  <c r="EG42" i="6"/>
  <c r="EG45" i="6" s="1"/>
  <c r="B554" i="7" s="1"/>
  <c r="EL42" i="6"/>
  <c r="EL45" i="6" s="1"/>
  <c r="B559" i="7" s="1"/>
  <c r="EF22" i="6"/>
  <c r="EF25" i="6" s="1"/>
  <c r="B345" i="7" s="1"/>
  <c r="DV4" i="2"/>
  <c r="DV3" i="2"/>
  <c r="DW4" i="1"/>
  <c r="DW3" i="1"/>
  <c r="DX4" i="5"/>
  <c r="DX3" i="5"/>
  <c r="DY4" i="4"/>
  <c r="DY3" i="4"/>
  <c r="EN62" i="6"/>
  <c r="EN65" i="6" s="1"/>
  <c r="B769" i="7" s="1"/>
  <c r="EJ1" i="6"/>
  <c r="EJ8" i="6" s="1"/>
  <c r="EJ13" i="6" s="1"/>
  <c r="EL41" i="6"/>
  <c r="EL48" i="6" s="1"/>
  <c r="E559" i="7" s="1"/>
  <c r="EN42" i="6"/>
  <c r="EN45" i="6" s="1"/>
  <c r="B561" i="7" s="1"/>
  <c r="EI41" i="6"/>
  <c r="EI48" i="6" s="1"/>
  <c r="E556" i="7" s="1"/>
  <c r="EN22" i="6"/>
  <c r="EN25" i="6" s="1"/>
  <c r="B353" i="7" s="1"/>
  <c r="EC3" i="5"/>
  <c r="EC61" i="6" s="1"/>
  <c r="EC68" i="6" s="1"/>
  <c r="E758" i="7" s="1"/>
  <c r="EC4" i="5"/>
  <c r="EC62" i="6" s="1"/>
  <c r="EC65" i="6" s="1"/>
  <c r="B758" i="7" s="1"/>
  <c r="DV4" i="4"/>
  <c r="DV3" i="4"/>
  <c r="DT4" i="2"/>
  <c r="DT3" i="2"/>
  <c r="DZ4" i="4"/>
  <c r="DZ3" i="4"/>
  <c r="EF42" i="6"/>
  <c r="EF45" i="6" s="1"/>
  <c r="B553" i="7" s="1"/>
  <c r="DU3" i="5"/>
  <c r="DU4" i="5"/>
  <c r="DY3" i="1"/>
  <c r="DY4" i="1"/>
  <c r="DR3" i="5"/>
  <c r="DR4" i="5"/>
  <c r="DZ3" i="5"/>
  <c r="DZ4" i="5"/>
  <c r="DS3" i="4"/>
  <c r="DS4" i="4"/>
  <c r="EA3" i="4"/>
  <c r="EA4" i="4"/>
  <c r="EK1" i="6"/>
  <c r="EK8" i="6" s="1"/>
  <c r="EG22" i="6"/>
  <c r="EG25" i="6" s="1"/>
  <c r="B346" i="7" s="1"/>
  <c r="EY13" i="6"/>
  <c r="E149" i="7"/>
  <c r="E155" i="7"/>
  <c r="EZ13" i="6"/>
  <c r="E157" i="7"/>
  <c r="EP13" i="6"/>
  <c r="EV13" i="6"/>
  <c r="E153" i="7"/>
  <c r="E151" i="7"/>
  <c r="EW13" i="6"/>
  <c r="E154" i="7"/>
  <c r="E152" i="7"/>
  <c r="EU13" i="6"/>
  <c r="EQ13" i="6"/>
  <c r="E148" i="7"/>
  <c r="ES13" i="6"/>
  <c r="E150" i="7"/>
  <c r="C138" i="7"/>
  <c r="D138" i="7"/>
  <c r="C348" i="7"/>
  <c r="EJ11" i="6"/>
  <c r="C141" i="7"/>
  <c r="EI11" i="6"/>
  <c r="C140" i="7"/>
  <c r="EH11" i="6"/>
  <c r="C139" i="7"/>
  <c r="EF11" i="6"/>
  <c r="C137" i="7"/>
  <c r="C144" i="7"/>
  <c r="EM11" i="6"/>
  <c r="EM12" i="6"/>
  <c r="D144" i="7"/>
  <c r="EK12" i="6"/>
  <c r="D142" i="7"/>
  <c r="EK11" i="6"/>
  <c r="C142" i="7"/>
  <c r="C136" i="7"/>
  <c r="EE11" i="6"/>
  <c r="EL12" i="6"/>
  <c r="D143" i="7"/>
  <c r="EN12" i="6"/>
  <c r="D145" i="7"/>
  <c r="EL11" i="6"/>
  <c r="C143" i="7"/>
  <c r="EF12" i="6"/>
  <c r="D137" i="7"/>
  <c r="EE12" i="6"/>
  <c r="D136" i="7"/>
  <c r="EJ12" i="6"/>
  <c r="D141" i="7"/>
  <c r="EI12" i="6"/>
  <c r="D140" i="7"/>
  <c r="EH12" i="6"/>
  <c r="D139" i="7"/>
  <c r="EN11" i="6"/>
  <c r="C145" i="7"/>
  <c r="C135" i="7"/>
  <c r="DZ47" i="6"/>
  <c r="D547" i="7" s="1"/>
  <c r="EB6" i="6"/>
  <c r="EB11" i="6" s="1"/>
  <c r="EB7" i="6"/>
  <c r="D133" i="7" s="1"/>
  <c r="DZ46" i="6"/>
  <c r="C547" i="7" s="1"/>
  <c r="EA66" i="6"/>
  <c r="C756" i="7" s="1"/>
  <c r="EA67" i="6"/>
  <c r="D756" i="7" s="1"/>
  <c r="DX26" i="6"/>
  <c r="C337" i="7" s="1"/>
  <c r="DX27" i="6"/>
  <c r="D337" i="7" s="1"/>
  <c r="DS6" i="6"/>
  <c r="DS11" i="6" s="1"/>
  <c r="EA6" i="6"/>
  <c r="C132" i="7" s="1"/>
  <c r="DS7" i="6"/>
  <c r="DS12" i="6" s="1"/>
  <c r="EA7" i="6"/>
  <c r="D132" i="7" s="1"/>
  <c r="DV66" i="6"/>
  <c r="C751" i="7" s="1"/>
  <c r="DV67" i="6"/>
  <c r="D751" i="7" s="1"/>
  <c r="DY46" i="6"/>
  <c r="C546" i="7" s="1"/>
  <c r="DY47" i="6"/>
  <c r="D546" i="7" s="1"/>
  <c r="DU27" i="6"/>
  <c r="D334" i="7" s="1"/>
  <c r="DX7" i="6"/>
  <c r="DS66" i="6"/>
  <c r="C748" i="7" s="1"/>
  <c r="DV46" i="6"/>
  <c r="C543" i="7" s="1"/>
  <c r="DV26" i="6"/>
  <c r="C335" i="7" s="1"/>
  <c r="DV27" i="6"/>
  <c r="D335" i="7" s="1"/>
  <c r="DY6" i="6"/>
  <c r="DY7" i="6"/>
  <c r="DT66" i="6"/>
  <c r="C749" i="7" s="1"/>
  <c r="EB66" i="6"/>
  <c r="C757" i="7" s="1"/>
  <c r="DT67" i="6"/>
  <c r="D749" i="7" s="1"/>
  <c r="EB67" i="6"/>
  <c r="D757" i="7" s="1"/>
  <c r="DW46" i="6"/>
  <c r="DW47" i="6"/>
  <c r="D544" i="7" s="1"/>
  <c r="DU26" i="6"/>
  <c r="C334" i="7" s="1"/>
  <c r="DX6" i="6"/>
  <c r="DS67" i="6"/>
  <c r="D748" i="7" s="1"/>
  <c r="DV47" i="6"/>
  <c r="D543" i="7" s="1"/>
  <c r="DW26" i="6"/>
  <c r="DW27" i="6"/>
  <c r="D336" i="7" s="1"/>
  <c r="DZ6" i="6"/>
  <c r="DZ7" i="6"/>
  <c r="DU66" i="6"/>
  <c r="C750" i="7" s="1"/>
  <c r="DU67" i="6"/>
  <c r="D750" i="7" s="1"/>
  <c r="DX46" i="6"/>
  <c r="C545" i="7" s="1"/>
  <c r="DX47" i="6"/>
  <c r="D545" i="7" s="1"/>
  <c r="ED12" i="6"/>
  <c r="D135" i="7"/>
  <c r="DY26" i="6"/>
  <c r="C338" i="7" s="1"/>
  <c r="DT7" i="6"/>
  <c r="DW66" i="6"/>
  <c r="DW67" i="6"/>
  <c r="D752" i="7" s="1"/>
  <c r="DZ26" i="6"/>
  <c r="C339" i="7" s="1"/>
  <c r="DZ27" i="6"/>
  <c r="D339" i="7" s="1"/>
  <c r="DU6" i="6"/>
  <c r="EC11" i="6"/>
  <c r="C134" i="7"/>
  <c r="DU7" i="6"/>
  <c r="EC12" i="6"/>
  <c r="D134" i="7"/>
  <c r="DX66" i="6"/>
  <c r="C753" i="7" s="1"/>
  <c r="DX67" i="6"/>
  <c r="D753" i="7" s="1"/>
  <c r="DS46" i="6"/>
  <c r="C540" i="7" s="1"/>
  <c r="EA46" i="6"/>
  <c r="C548" i="7" s="1"/>
  <c r="DS47" i="6"/>
  <c r="D540" i="7" s="1"/>
  <c r="EA47" i="6"/>
  <c r="D548" i="7" s="1"/>
  <c r="DY27" i="6"/>
  <c r="D338" i="7" s="1"/>
  <c r="DS26" i="6"/>
  <c r="C332" i="7" s="1"/>
  <c r="EA26" i="6"/>
  <c r="C340" i="7" s="1"/>
  <c r="DS27" i="6"/>
  <c r="D332" i="7" s="1"/>
  <c r="EA27" i="6"/>
  <c r="D340" i="7" s="1"/>
  <c r="DV6" i="6"/>
  <c r="DV7" i="6"/>
  <c r="DY66" i="6"/>
  <c r="C754" i="7" s="1"/>
  <c r="DY67" i="6"/>
  <c r="D754" i="7" s="1"/>
  <c r="DT46" i="6"/>
  <c r="C541" i="7" s="1"/>
  <c r="EB46" i="6"/>
  <c r="C549" i="7" s="1"/>
  <c r="DT47" i="6"/>
  <c r="D541" i="7" s="1"/>
  <c r="EB47" i="6"/>
  <c r="D549" i="7" s="1"/>
  <c r="DT6" i="6"/>
  <c r="DT26" i="6"/>
  <c r="C333" i="7" s="1"/>
  <c r="EB26" i="6"/>
  <c r="C341" i="7" s="1"/>
  <c r="DT27" i="6"/>
  <c r="D333" i="7" s="1"/>
  <c r="EB27" i="6"/>
  <c r="D341" i="7" s="1"/>
  <c r="DW6" i="6"/>
  <c r="DW7" i="6"/>
  <c r="DZ66" i="6"/>
  <c r="C755" i="7" s="1"/>
  <c r="DZ67" i="6"/>
  <c r="D755" i="7" s="1"/>
  <c r="DU46" i="6"/>
  <c r="C542" i="7" s="1"/>
  <c r="DU47" i="6"/>
  <c r="D542" i="7" s="1"/>
  <c r="DR6" i="6"/>
  <c r="DR7" i="6"/>
  <c r="DR46" i="6"/>
  <c r="DR47" i="6"/>
  <c r="D539" i="7" s="1"/>
  <c r="DR26" i="6"/>
  <c r="DR27" i="6"/>
  <c r="D331" i="7" s="1"/>
  <c r="DR66" i="6"/>
  <c r="C747" i="7" s="1"/>
  <c r="DR67" i="6"/>
  <c r="D747" i="7" s="1"/>
  <c r="A735" i="7"/>
  <c r="A729" i="7"/>
  <c r="A527" i="7"/>
  <c r="A521" i="7"/>
  <c r="DQ33" i="1"/>
  <c r="DP33" i="1"/>
  <c r="DO33" i="1"/>
  <c r="DN33" i="1"/>
  <c r="DM33" i="1"/>
  <c r="DL33" i="1"/>
  <c r="DK33" i="1"/>
  <c r="DJ33" i="1"/>
  <c r="DI33" i="1"/>
  <c r="DH33" i="1"/>
  <c r="DG33" i="1"/>
  <c r="DF33" i="1"/>
  <c r="DQ32" i="1"/>
  <c r="DQ7" i="6" s="1"/>
  <c r="DP32" i="1"/>
  <c r="DO32" i="1"/>
  <c r="DN32" i="1"/>
  <c r="DM32" i="1"/>
  <c r="DL32" i="1"/>
  <c r="DK32" i="1"/>
  <c r="DJ32" i="1"/>
  <c r="DI32" i="1"/>
  <c r="DH32" i="1"/>
  <c r="DG32" i="1"/>
  <c r="DF32" i="1"/>
  <c r="DQ31" i="1"/>
  <c r="DP31" i="1"/>
  <c r="DO31" i="1"/>
  <c r="DN31" i="1"/>
  <c r="DM31" i="1"/>
  <c r="DL31" i="1"/>
  <c r="DK31" i="1"/>
  <c r="DJ31" i="1"/>
  <c r="DI31" i="1"/>
  <c r="DH31" i="1"/>
  <c r="DG31" i="1"/>
  <c r="DF31" i="1"/>
  <c r="DQ30" i="1"/>
  <c r="DP30" i="1"/>
  <c r="DO30" i="1"/>
  <c r="DN30" i="1"/>
  <c r="DM30" i="1"/>
  <c r="DL30" i="1"/>
  <c r="DK30" i="1"/>
  <c r="DJ30" i="1"/>
  <c r="DI30" i="1"/>
  <c r="DH30" i="1"/>
  <c r="DG30" i="1"/>
  <c r="DF30" i="1"/>
  <c r="DQ29" i="1"/>
  <c r="DP29" i="1"/>
  <c r="DO29" i="1"/>
  <c r="DN29" i="1"/>
  <c r="DM29" i="1"/>
  <c r="DL29" i="1"/>
  <c r="DK29" i="1"/>
  <c r="DJ29" i="1"/>
  <c r="DI29" i="1"/>
  <c r="DH29" i="1"/>
  <c r="DG29" i="1"/>
  <c r="DF29" i="1"/>
  <c r="DQ28" i="1"/>
  <c r="DP28" i="1"/>
  <c r="DO28" i="1"/>
  <c r="DN28" i="1"/>
  <c r="DM28" i="1"/>
  <c r="DL28" i="1"/>
  <c r="DK28" i="1"/>
  <c r="DJ28" i="1"/>
  <c r="DI28" i="1"/>
  <c r="DH28" i="1"/>
  <c r="DG28" i="1"/>
  <c r="DF28" i="1"/>
  <c r="DQ27" i="1"/>
  <c r="DP27" i="1"/>
  <c r="DO27" i="1"/>
  <c r="DN27" i="1"/>
  <c r="DM27" i="1"/>
  <c r="DL27" i="1"/>
  <c r="DK27" i="1"/>
  <c r="DJ27" i="1"/>
  <c r="DI27" i="1"/>
  <c r="DH27" i="1"/>
  <c r="DG27" i="1"/>
  <c r="DF27" i="1"/>
  <c r="DQ26" i="1"/>
  <c r="DP26" i="1"/>
  <c r="DO26" i="1"/>
  <c r="DN26" i="1"/>
  <c r="DM26" i="1"/>
  <c r="DL26" i="1"/>
  <c r="DK26" i="1"/>
  <c r="DJ26" i="1"/>
  <c r="DI26" i="1"/>
  <c r="DH26" i="1"/>
  <c r="DG26" i="1"/>
  <c r="DF26" i="1"/>
  <c r="DQ25" i="1"/>
  <c r="DP25" i="1"/>
  <c r="DO25" i="1"/>
  <c r="DN25" i="1"/>
  <c r="DM25" i="1"/>
  <c r="DL25" i="1"/>
  <c r="DK25" i="1"/>
  <c r="DJ25" i="1"/>
  <c r="DI25" i="1"/>
  <c r="DH25" i="1"/>
  <c r="DG25" i="1"/>
  <c r="DF25" i="1"/>
  <c r="DQ24" i="1"/>
  <c r="DP24" i="1"/>
  <c r="DO24" i="1"/>
  <c r="DN24" i="1"/>
  <c r="DM24" i="1"/>
  <c r="DL24" i="1"/>
  <c r="DK24" i="1"/>
  <c r="DJ24" i="1"/>
  <c r="DI24" i="1"/>
  <c r="DH24" i="1"/>
  <c r="DG24" i="1"/>
  <c r="DF24" i="1"/>
  <c r="DQ23" i="1"/>
  <c r="DP23" i="1"/>
  <c r="DO23" i="1"/>
  <c r="DN23" i="1"/>
  <c r="DM23" i="1"/>
  <c r="DL23" i="1"/>
  <c r="DK23" i="1"/>
  <c r="DJ23" i="1"/>
  <c r="DI23" i="1"/>
  <c r="DH23" i="1"/>
  <c r="DG23" i="1"/>
  <c r="DF23" i="1"/>
  <c r="DQ22" i="1"/>
  <c r="DP22" i="1"/>
  <c r="DO22" i="1"/>
  <c r="DN22" i="1"/>
  <c r="DM22" i="1"/>
  <c r="DL22" i="1"/>
  <c r="DK22" i="1"/>
  <c r="DJ22" i="1"/>
  <c r="DI22" i="1"/>
  <c r="DH22" i="1"/>
  <c r="DG22" i="1"/>
  <c r="DF22" i="1"/>
  <c r="DQ21" i="1"/>
  <c r="DP21" i="1"/>
  <c r="DO21" i="1"/>
  <c r="DN21" i="1"/>
  <c r="DM21" i="1"/>
  <c r="DL21" i="1"/>
  <c r="DK21" i="1"/>
  <c r="DJ21" i="1"/>
  <c r="DI21" i="1"/>
  <c r="DH21" i="1"/>
  <c r="DG21" i="1"/>
  <c r="DF21" i="1"/>
  <c r="DQ20" i="1"/>
  <c r="DP20" i="1"/>
  <c r="DO20" i="1"/>
  <c r="DN20" i="1"/>
  <c r="DM20" i="1"/>
  <c r="DL20" i="1"/>
  <c r="DK20" i="1"/>
  <c r="DJ20" i="1"/>
  <c r="DI20" i="1"/>
  <c r="DH20" i="1"/>
  <c r="DG20" i="1"/>
  <c r="DF20" i="1"/>
  <c r="DQ19" i="1"/>
  <c r="DP19" i="1"/>
  <c r="DO19" i="1"/>
  <c r="DN19" i="1"/>
  <c r="DM19" i="1"/>
  <c r="DL19" i="1"/>
  <c r="DK19" i="1"/>
  <c r="DJ19" i="1"/>
  <c r="DI19" i="1"/>
  <c r="DH19" i="1"/>
  <c r="DG19" i="1"/>
  <c r="DF19" i="1"/>
  <c r="DQ18" i="1"/>
  <c r="DP18" i="1"/>
  <c r="DO18" i="1"/>
  <c r="DN18" i="1"/>
  <c r="DM18" i="1"/>
  <c r="DL18" i="1"/>
  <c r="DK18" i="1"/>
  <c r="DJ18" i="1"/>
  <c r="DI18" i="1"/>
  <c r="DH18" i="1"/>
  <c r="DG18" i="1"/>
  <c r="DF18" i="1"/>
  <c r="DQ17" i="1"/>
  <c r="DP17" i="1"/>
  <c r="DO17" i="1"/>
  <c r="DN17" i="1"/>
  <c r="DM17" i="1"/>
  <c r="DL17" i="1"/>
  <c r="DK17" i="1"/>
  <c r="DJ17" i="1"/>
  <c r="DI17" i="1"/>
  <c r="DH17" i="1"/>
  <c r="DG17" i="1"/>
  <c r="DF17" i="1"/>
  <c r="DQ16" i="1"/>
  <c r="DP16" i="1"/>
  <c r="DO16" i="1"/>
  <c r="DN16" i="1"/>
  <c r="DM16" i="1"/>
  <c r="DL16" i="1"/>
  <c r="DK16" i="1"/>
  <c r="DJ16" i="1"/>
  <c r="DI16" i="1"/>
  <c r="DH16" i="1"/>
  <c r="DG16" i="1"/>
  <c r="DF16" i="1"/>
  <c r="DQ15" i="1"/>
  <c r="DP15" i="1"/>
  <c r="DO15" i="1"/>
  <c r="DN15" i="1"/>
  <c r="DM15" i="1"/>
  <c r="DL15" i="1"/>
  <c r="DK15" i="1"/>
  <c r="DJ15" i="1"/>
  <c r="DI15" i="1"/>
  <c r="DH15" i="1"/>
  <c r="DG15" i="1"/>
  <c r="DF15" i="1"/>
  <c r="DQ14" i="1"/>
  <c r="DP14" i="1"/>
  <c r="DO14" i="1"/>
  <c r="DN14" i="1"/>
  <c r="DM14" i="1"/>
  <c r="DL14" i="1"/>
  <c r="DK14" i="1"/>
  <c r="DJ14" i="1"/>
  <c r="DI14" i="1"/>
  <c r="DH14" i="1"/>
  <c r="DG14" i="1"/>
  <c r="DF14" i="1"/>
  <c r="DQ13" i="1"/>
  <c r="DP13" i="1"/>
  <c r="DO13" i="1"/>
  <c r="DN13" i="1"/>
  <c r="DM13" i="1"/>
  <c r="DL13" i="1"/>
  <c r="DK13" i="1"/>
  <c r="DJ13" i="1"/>
  <c r="DI13" i="1"/>
  <c r="DH13" i="1"/>
  <c r="DG13" i="1"/>
  <c r="DF13" i="1"/>
  <c r="DQ12" i="1"/>
  <c r="DQ6" i="6" s="1"/>
  <c r="DP12" i="1"/>
  <c r="DO12" i="1"/>
  <c r="DN12" i="1"/>
  <c r="DM12" i="1"/>
  <c r="DL12" i="1"/>
  <c r="DK12" i="1"/>
  <c r="DJ12" i="1"/>
  <c r="DI12" i="1"/>
  <c r="DH12" i="1"/>
  <c r="DG12" i="1"/>
  <c r="DF12" i="1"/>
  <c r="DQ11" i="1"/>
  <c r="DP11" i="1"/>
  <c r="DO11" i="1"/>
  <c r="DN11" i="1"/>
  <c r="DM11" i="1"/>
  <c r="DL11" i="1"/>
  <c r="DK11" i="1"/>
  <c r="DJ11" i="1"/>
  <c r="DI11" i="1"/>
  <c r="DH11" i="1"/>
  <c r="DG11" i="1"/>
  <c r="DF11" i="1"/>
  <c r="DQ10" i="1"/>
  <c r="DP10" i="1"/>
  <c r="DO10" i="1"/>
  <c r="DN10" i="1"/>
  <c r="DM10" i="1"/>
  <c r="DL10" i="1"/>
  <c r="DK10" i="1"/>
  <c r="DJ10" i="1"/>
  <c r="DI10" i="1"/>
  <c r="DH10" i="1"/>
  <c r="DG10" i="1"/>
  <c r="DF10" i="1"/>
  <c r="DQ9" i="1"/>
  <c r="DP9" i="1"/>
  <c r="DO9" i="1"/>
  <c r="DN9" i="1"/>
  <c r="DM9" i="1"/>
  <c r="DL9" i="1"/>
  <c r="DK9" i="1"/>
  <c r="DJ9" i="1"/>
  <c r="DI9" i="1"/>
  <c r="DH9" i="1"/>
  <c r="DG9" i="1"/>
  <c r="DF9" i="1"/>
  <c r="DQ8" i="1"/>
  <c r="DP8" i="1"/>
  <c r="DO8" i="1"/>
  <c r="DN8" i="1"/>
  <c r="DM8" i="1"/>
  <c r="DL8" i="1"/>
  <c r="DK8" i="1"/>
  <c r="DJ8" i="1"/>
  <c r="DI8" i="1"/>
  <c r="DH8" i="1"/>
  <c r="DG8" i="1"/>
  <c r="DF8" i="1"/>
  <c r="DQ7" i="1"/>
  <c r="DP7" i="1"/>
  <c r="DO7" i="1"/>
  <c r="DN7" i="1"/>
  <c r="DM7" i="1"/>
  <c r="DL7" i="1"/>
  <c r="DK7" i="1"/>
  <c r="DJ7" i="1"/>
  <c r="DI7" i="1"/>
  <c r="DH7" i="1"/>
  <c r="DG7" i="1"/>
  <c r="DF7" i="1"/>
  <c r="DQ6" i="1"/>
  <c r="DP6" i="1"/>
  <c r="DO6" i="1"/>
  <c r="DN6" i="1"/>
  <c r="DM6" i="1"/>
  <c r="DL6" i="1"/>
  <c r="DK6" i="1"/>
  <c r="DJ6" i="1"/>
  <c r="DI6" i="1"/>
  <c r="DH6" i="1"/>
  <c r="DG6" i="1"/>
  <c r="DF6" i="1"/>
  <c r="DQ2" i="1"/>
  <c r="DP2" i="1"/>
  <c r="DO2" i="1"/>
  <c r="DN2" i="1"/>
  <c r="DM2" i="1"/>
  <c r="DL2" i="1"/>
  <c r="DK2" i="1"/>
  <c r="DJ2" i="1"/>
  <c r="DI2" i="1"/>
  <c r="DH2" i="1"/>
  <c r="DG2" i="1"/>
  <c r="DF2" i="1"/>
  <c r="DQ33" i="2"/>
  <c r="DP33" i="2"/>
  <c r="DO33" i="2"/>
  <c r="DN33" i="2"/>
  <c r="DM33" i="2"/>
  <c r="DL33" i="2"/>
  <c r="DK33" i="2"/>
  <c r="DJ33" i="2"/>
  <c r="DI33" i="2"/>
  <c r="DH33" i="2"/>
  <c r="DG33" i="2"/>
  <c r="DF33" i="2"/>
  <c r="DQ32" i="2"/>
  <c r="DQ27" i="6" s="1"/>
  <c r="D330" i="7" s="1"/>
  <c r="DP32" i="2"/>
  <c r="DO32" i="2"/>
  <c r="DN32" i="2"/>
  <c r="DM32" i="2"/>
  <c r="DL32" i="2"/>
  <c r="DK32" i="2"/>
  <c r="DJ32" i="2"/>
  <c r="DI32" i="2"/>
  <c r="DH32" i="2"/>
  <c r="DG32" i="2"/>
  <c r="DF32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Q27" i="2"/>
  <c r="DP27" i="2"/>
  <c r="DO27" i="2"/>
  <c r="DN27" i="2"/>
  <c r="DM27" i="2"/>
  <c r="DL27" i="2"/>
  <c r="DK27" i="2"/>
  <c r="DJ27" i="2"/>
  <c r="DI27" i="2"/>
  <c r="DH27" i="2"/>
  <c r="DG27" i="2"/>
  <c r="DF27" i="2"/>
  <c r="DQ26" i="2"/>
  <c r="DP26" i="2"/>
  <c r="DO26" i="2"/>
  <c r="DN26" i="2"/>
  <c r="DM26" i="2"/>
  <c r="DL26" i="2"/>
  <c r="DK26" i="2"/>
  <c r="DJ26" i="2"/>
  <c r="DI26" i="2"/>
  <c r="DH26" i="2"/>
  <c r="DG26" i="2"/>
  <c r="DF26" i="2"/>
  <c r="DQ25" i="2"/>
  <c r="DP25" i="2"/>
  <c r="DO25" i="2"/>
  <c r="DN25" i="2"/>
  <c r="DM25" i="2"/>
  <c r="DL25" i="2"/>
  <c r="DK25" i="2"/>
  <c r="DJ25" i="2"/>
  <c r="DI25" i="2"/>
  <c r="DH25" i="2"/>
  <c r="DG25" i="2"/>
  <c r="DF25" i="2"/>
  <c r="DQ24" i="2"/>
  <c r="DP24" i="2"/>
  <c r="DO24" i="2"/>
  <c r="DN24" i="2"/>
  <c r="DM24" i="2"/>
  <c r="DL24" i="2"/>
  <c r="DK24" i="2"/>
  <c r="DJ24" i="2"/>
  <c r="DI24" i="2"/>
  <c r="DH24" i="2"/>
  <c r="DG24" i="2"/>
  <c r="DF24" i="2"/>
  <c r="DQ23" i="2"/>
  <c r="DP23" i="2"/>
  <c r="DO23" i="2"/>
  <c r="DN23" i="2"/>
  <c r="DM23" i="2"/>
  <c r="DL23" i="2"/>
  <c r="DK23" i="2"/>
  <c r="DJ23" i="2"/>
  <c r="DI23" i="2"/>
  <c r="DH23" i="2"/>
  <c r="DG23" i="2"/>
  <c r="DF23" i="2"/>
  <c r="DQ22" i="2"/>
  <c r="DP22" i="2"/>
  <c r="DO22" i="2"/>
  <c r="DN22" i="2"/>
  <c r="DM22" i="2"/>
  <c r="DL22" i="2"/>
  <c r="DK22" i="2"/>
  <c r="DJ22" i="2"/>
  <c r="DI22" i="2"/>
  <c r="DH22" i="2"/>
  <c r="DG22" i="2"/>
  <c r="DF22" i="2"/>
  <c r="DQ21" i="2"/>
  <c r="DP21" i="2"/>
  <c r="DO21" i="2"/>
  <c r="DN21" i="2"/>
  <c r="DM21" i="2"/>
  <c r="DL21" i="2"/>
  <c r="DK21" i="2"/>
  <c r="DJ21" i="2"/>
  <c r="DI21" i="2"/>
  <c r="DH21" i="2"/>
  <c r="DG21" i="2"/>
  <c r="DF21" i="2"/>
  <c r="DQ20" i="2"/>
  <c r="DP20" i="2"/>
  <c r="DO20" i="2"/>
  <c r="DN20" i="2"/>
  <c r="DM20" i="2"/>
  <c r="DL20" i="2"/>
  <c r="DK20" i="2"/>
  <c r="DJ20" i="2"/>
  <c r="DI20" i="2"/>
  <c r="DH20" i="2"/>
  <c r="DG20" i="2"/>
  <c r="DF20" i="2"/>
  <c r="DQ19" i="2"/>
  <c r="DP19" i="2"/>
  <c r="DO19" i="2"/>
  <c r="DN19" i="2"/>
  <c r="DM19" i="2"/>
  <c r="DL19" i="2"/>
  <c r="DK19" i="2"/>
  <c r="DJ19" i="2"/>
  <c r="DI19" i="2"/>
  <c r="DH19" i="2"/>
  <c r="DG19" i="2"/>
  <c r="DF19" i="2"/>
  <c r="DQ18" i="2"/>
  <c r="DP18" i="2"/>
  <c r="DO18" i="2"/>
  <c r="DN18" i="2"/>
  <c r="DM18" i="2"/>
  <c r="DL18" i="2"/>
  <c r="DK18" i="2"/>
  <c r="DJ18" i="2"/>
  <c r="DI18" i="2"/>
  <c r="DH18" i="2"/>
  <c r="DG18" i="2"/>
  <c r="DF18" i="2"/>
  <c r="DQ17" i="2"/>
  <c r="DP17" i="2"/>
  <c r="DO17" i="2"/>
  <c r="DN17" i="2"/>
  <c r="DM17" i="2"/>
  <c r="DL17" i="2"/>
  <c r="DK17" i="2"/>
  <c r="DJ17" i="2"/>
  <c r="DI17" i="2"/>
  <c r="DH17" i="2"/>
  <c r="DG17" i="2"/>
  <c r="DF17" i="2"/>
  <c r="DQ16" i="2"/>
  <c r="DP16" i="2"/>
  <c r="DO16" i="2"/>
  <c r="DN16" i="2"/>
  <c r="DM16" i="2"/>
  <c r="DL16" i="2"/>
  <c r="DK16" i="2"/>
  <c r="DJ16" i="2"/>
  <c r="DI16" i="2"/>
  <c r="DH16" i="2"/>
  <c r="DG16" i="2"/>
  <c r="DF16" i="2"/>
  <c r="DQ15" i="2"/>
  <c r="DP15" i="2"/>
  <c r="DO15" i="2"/>
  <c r="DN15" i="2"/>
  <c r="DM15" i="2"/>
  <c r="DL15" i="2"/>
  <c r="DK15" i="2"/>
  <c r="DJ15" i="2"/>
  <c r="DI15" i="2"/>
  <c r="DH15" i="2"/>
  <c r="DG15" i="2"/>
  <c r="DF15" i="2"/>
  <c r="DQ14" i="2"/>
  <c r="DP14" i="2"/>
  <c r="DO14" i="2"/>
  <c r="DN14" i="2"/>
  <c r="DM14" i="2"/>
  <c r="DL14" i="2"/>
  <c r="DK14" i="2"/>
  <c r="DJ14" i="2"/>
  <c r="DI14" i="2"/>
  <c r="DH14" i="2"/>
  <c r="DG14" i="2"/>
  <c r="DF14" i="2"/>
  <c r="DQ13" i="2"/>
  <c r="DP13" i="2"/>
  <c r="DO13" i="2"/>
  <c r="DN13" i="2"/>
  <c r="DM13" i="2"/>
  <c r="DL13" i="2"/>
  <c r="DK13" i="2"/>
  <c r="DJ13" i="2"/>
  <c r="DI13" i="2"/>
  <c r="DH13" i="2"/>
  <c r="DG13" i="2"/>
  <c r="DF13" i="2"/>
  <c r="DQ12" i="2"/>
  <c r="DQ26" i="6" s="1"/>
  <c r="C330" i="7" s="1"/>
  <c r="DP12" i="2"/>
  <c r="DO12" i="2"/>
  <c r="DN12" i="2"/>
  <c r="DM12" i="2"/>
  <c r="DL12" i="2"/>
  <c r="DK12" i="2"/>
  <c r="DJ12" i="2"/>
  <c r="DI12" i="2"/>
  <c r="DH12" i="2"/>
  <c r="DG12" i="2"/>
  <c r="DF12" i="2"/>
  <c r="DQ11" i="2"/>
  <c r="DP11" i="2"/>
  <c r="DO11" i="2"/>
  <c r="DN11" i="2"/>
  <c r="DM11" i="2"/>
  <c r="DL11" i="2"/>
  <c r="DK11" i="2"/>
  <c r="DJ11" i="2"/>
  <c r="DI11" i="2"/>
  <c r="DH11" i="2"/>
  <c r="DG11" i="2"/>
  <c r="DF11" i="2"/>
  <c r="DQ10" i="2"/>
  <c r="DP10" i="2"/>
  <c r="DO10" i="2"/>
  <c r="DN10" i="2"/>
  <c r="DM10" i="2"/>
  <c r="DL10" i="2"/>
  <c r="DK10" i="2"/>
  <c r="DJ10" i="2"/>
  <c r="DI10" i="2"/>
  <c r="DH10" i="2"/>
  <c r="DG10" i="2"/>
  <c r="DF10" i="2"/>
  <c r="DQ9" i="2"/>
  <c r="DP9" i="2"/>
  <c r="DO9" i="2"/>
  <c r="DN9" i="2"/>
  <c r="DM9" i="2"/>
  <c r="DL9" i="2"/>
  <c r="DK9" i="2"/>
  <c r="DJ9" i="2"/>
  <c r="DI9" i="2"/>
  <c r="DH9" i="2"/>
  <c r="DG9" i="2"/>
  <c r="DF9" i="2"/>
  <c r="DQ8" i="2"/>
  <c r="DP8" i="2"/>
  <c r="DO8" i="2"/>
  <c r="DN8" i="2"/>
  <c r="DM8" i="2"/>
  <c r="DL8" i="2"/>
  <c r="DK8" i="2"/>
  <c r="DJ8" i="2"/>
  <c r="DI8" i="2"/>
  <c r="DH8" i="2"/>
  <c r="DG8" i="2"/>
  <c r="DF8" i="2"/>
  <c r="DQ7" i="2"/>
  <c r="DP7" i="2"/>
  <c r="DO7" i="2"/>
  <c r="DN7" i="2"/>
  <c r="DM7" i="2"/>
  <c r="DL7" i="2"/>
  <c r="DK7" i="2"/>
  <c r="DJ7" i="2"/>
  <c r="DI7" i="2"/>
  <c r="DH7" i="2"/>
  <c r="DG7" i="2"/>
  <c r="DF7" i="2"/>
  <c r="DQ6" i="2"/>
  <c r="DP6" i="2"/>
  <c r="DO6" i="2"/>
  <c r="DN6" i="2"/>
  <c r="DM6" i="2"/>
  <c r="DL6" i="2"/>
  <c r="DK6" i="2"/>
  <c r="DJ6" i="2"/>
  <c r="DI6" i="2"/>
  <c r="DH6" i="2"/>
  <c r="DG6" i="2"/>
  <c r="DF6" i="2"/>
  <c r="DQ2" i="2"/>
  <c r="DP2" i="2"/>
  <c r="DO2" i="2"/>
  <c r="DN2" i="2"/>
  <c r="DM2" i="2"/>
  <c r="DL2" i="2"/>
  <c r="DK2" i="2"/>
  <c r="DJ2" i="2"/>
  <c r="DI2" i="2"/>
  <c r="DH2" i="2"/>
  <c r="DG2" i="2"/>
  <c r="DF2" i="2"/>
  <c r="DQ33" i="4"/>
  <c r="DP33" i="4"/>
  <c r="DO33" i="4"/>
  <c r="DN33" i="4"/>
  <c r="DM33" i="4"/>
  <c r="DL33" i="4"/>
  <c r="DK33" i="4"/>
  <c r="DJ33" i="4"/>
  <c r="DI33" i="4"/>
  <c r="DH33" i="4"/>
  <c r="DG33" i="4"/>
  <c r="DF33" i="4"/>
  <c r="DQ32" i="4"/>
  <c r="DQ47" i="6" s="1"/>
  <c r="D538" i="7" s="1"/>
  <c r="DP32" i="4"/>
  <c r="DO32" i="4"/>
  <c r="DN32" i="4"/>
  <c r="DM32" i="4"/>
  <c r="DL32" i="4"/>
  <c r="DK32" i="4"/>
  <c r="DJ32" i="4"/>
  <c r="DI32" i="4"/>
  <c r="DH32" i="4"/>
  <c r="DG32" i="4"/>
  <c r="DF32" i="4"/>
  <c r="DQ31" i="4"/>
  <c r="DP31" i="4"/>
  <c r="DO31" i="4"/>
  <c r="DN31" i="4"/>
  <c r="DM31" i="4"/>
  <c r="DL31" i="4"/>
  <c r="DK31" i="4"/>
  <c r="DJ31" i="4"/>
  <c r="DI31" i="4"/>
  <c r="DH31" i="4"/>
  <c r="DG31" i="4"/>
  <c r="DF31" i="4"/>
  <c r="DQ30" i="4"/>
  <c r="DP30" i="4"/>
  <c r="DO30" i="4"/>
  <c r="DN30" i="4"/>
  <c r="DM30" i="4"/>
  <c r="DL30" i="4"/>
  <c r="DK30" i="4"/>
  <c r="DJ30" i="4"/>
  <c r="DI30" i="4"/>
  <c r="DH30" i="4"/>
  <c r="DG30" i="4"/>
  <c r="DF30" i="4"/>
  <c r="DQ29" i="4"/>
  <c r="DP29" i="4"/>
  <c r="DO29" i="4"/>
  <c r="DN29" i="4"/>
  <c r="DM29" i="4"/>
  <c r="DL29" i="4"/>
  <c r="DK29" i="4"/>
  <c r="DJ29" i="4"/>
  <c r="DI29" i="4"/>
  <c r="DH29" i="4"/>
  <c r="DG29" i="4"/>
  <c r="DF29" i="4"/>
  <c r="DQ28" i="4"/>
  <c r="DP28" i="4"/>
  <c r="DO28" i="4"/>
  <c r="DN28" i="4"/>
  <c r="DM28" i="4"/>
  <c r="DL28" i="4"/>
  <c r="DK28" i="4"/>
  <c r="DJ28" i="4"/>
  <c r="DI28" i="4"/>
  <c r="DH28" i="4"/>
  <c r="DG28" i="4"/>
  <c r="DF28" i="4"/>
  <c r="DQ27" i="4"/>
  <c r="DP27" i="4"/>
  <c r="DO27" i="4"/>
  <c r="DN27" i="4"/>
  <c r="DM27" i="4"/>
  <c r="DL27" i="4"/>
  <c r="DK27" i="4"/>
  <c r="DJ27" i="4"/>
  <c r="DI27" i="4"/>
  <c r="DH27" i="4"/>
  <c r="DG27" i="4"/>
  <c r="DF27" i="4"/>
  <c r="DQ26" i="4"/>
  <c r="DP26" i="4"/>
  <c r="DO26" i="4"/>
  <c r="DN26" i="4"/>
  <c r="DM26" i="4"/>
  <c r="DL26" i="4"/>
  <c r="DK26" i="4"/>
  <c r="DJ26" i="4"/>
  <c r="DI26" i="4"/>
  <c r="DH26" i="4"/>
  <c r="DG26" i="4"/>
  <c r="DF26" i="4"/>
  <c r="DQ25" i="4"/>
  <c r="DP25" i="4"/>
  <c r="DO25" i="4"/>
  <c r="DN25" i="4"/>
  <c r="DM25" i="4"/>
  <c r="DL25" i="4"/>
  <c r="DK25" i="4"/>
  <c r="DJ25" i="4"/>
  <c r="DI25" i="4"/>
  <c r="DH25" i="4"/>
  <c r="DG25" i="4"/>
  <c r="DF25" i="4"/>
  <c r="DQ24" i="4"/>
  <c r="DP24" i="4"/>
  <c r="DO24" i="4"/>
  <c r="DN24" i="4"/>
  <c r="DM24" i="4"/>
  <c r="DL24" i="4"/>
  <c r="DK24" i="4"/>
  <c r="DJ24" i="4"/>
  <c r="DI24" i="4"/>
  <c r="DH24" i="4"/>
  <c r="DG24" i="4"/>
  <c r="DF24" i="4"/>
  <c r="DQ23" i="4"/>
  <c r="DP23" i="4"/>
  <c r="DO23" i="4"/>
  <c r="DN23" i="4"/>
  <c r="DM23" i="4"/>
  <c r="DL23" i="4"/>
  <c r="DK23" i="4"/>
  <c r="DJ23" i="4"/>
  <c r="DI23" i="4"/>
  <c r="DH23" i="4"/>
  <c r="DG23" i="4"/>
  <c r="DF23" i="4"/>
  <c r="DQ22" i="4"/>
  <c r="DP22" i="4"/>
  <c r="DO22" i="4"/>
  <c r="DN22" i="4"/>
  <c r="DM22" i="4"/>
  <c r="DL22" i="4"/>
  <c r="DK22" i="4"/>
  <c r="DJ22" i="4"/>
  <c r="DI22" i="4"/>
  <c r="DH22" i="4"/>
  <c r="DG22" i="4"/>
  <c r="DF22" i="4"/>
  <c r="DQ21" i="4"/>
  <c r="DP21" i="4"/>
  <c r="DO21" i="4"/>
  <c r="DN21" i="4"/>
  <c r="DM21" i="4"/>
  <c r="DL21" i="4"/>
  <c r="DK21" i="4"/>
  <c r="DJ21" i="4"/>
  <c r="DI21" i="4"/>
  <c r="DH21" i="4"/>
  <c r="DG21" i="4"/>
  <c r="DF21" i="4"/>
  <c r="DQ20" i="4"/>
  <c r="DP20" i="4"/>
  <c r="DO20" i="4"/>
  <c r="DN20" i="4"/>
  <c r="DM20" i="4"/>
  <c r="DL20" i="4"/>
  <c r="DK20" i="4"/>
  <c r="DJ20" i="4"/>
  <c r="DI20" i="4"/>
  <c r="DH20" i="4"/>
  <c r="DG20" i="4"/>
  <c r="DF20" i="4"/>
  <c r="DQ19" i="4"/>
  <c r="DP19" i="4"/>
  <c r="DO19" i="4"/>
  <c r="DN19" i="4"/>
  <c r="DM19" i="4"/>
  <c r="DL19" i="4"/>
  <c r="DK19" i="4"/>
  <c r="DJ19" i="4"/>
  <c r="DI19" i="4"/>
  <c r="DH19" i="4"/>
  <c r="DG19" i="4"/>
  <c r="DF19" i="4"/>
  <c r="DQ18" i="4"/>
  <c r="DP18" i="4"/>
  <c r="DO18" i="4"/>
  <c r="DN18" i="4"/>
  <c r="DM18" i="4"/>
  <c r="DL18" i="4"/>
  <c r="DK18" i="4"/>
  <c r="DJ18" i="4"/>
  <c r="DI18" i="4"/>
  <c r="DH18" i="4"/>
  <c r="DG18" i="4"/>
  <c r="DF18" i="4"/>
  <c r="DQ17" i="4"/>
  <c r="DP17" i="4"/>
  <c r="DO17" i="4"/>
  <c r="DN17" i="4"/>
  <c r="DM17" i="4"/>
  <c r="DL17" i="4"/>
  <c r="DK17" i="4"/>
  <c r="DJ17" i="4"/>
  <c r="DI17" i="4"/>
  <c r="DH17" i="4"/>
  <c r="DG17" i="4"/>
  <c r="DF17" i="4"/>
  <c r="DQ16" i="4"/>
  <c r="DP16" i="4"/>
  <c r="DO16" i="4"/>
  <c r="DN16" i="4"/>
  <c r="DM16" i="4"/>
  <c r="DL16" i="4"/>
  <c r="DK16" i="4"/>
  <c r="DJ16" i="4"/>
  <c r="DI16" i="4"/>
  <c r="DH16" i="4"/>
  <c r="DG16" i="4"/>
  <c r="DF16" i="4"/>
  <c r="DQ15" i="4"/>
  <c r="DP15" i="4"/>
  <c r="DO15" i="4"/>
  <c r="DN15" i="4"/>
  <c r="DM15" i="4"/>
  <c r="DL15" i="4"/>
  <c r="DK15" i="4"/>
  <c r="DJ15" i="4"/>
  <c r="DI15" i="4"/>
  <c r="DH15" i="4"/>
  <c r="DG15" i="4"/>
  <c r="DF15" i="4"/>
  <c r="DQ14" i="4"/>
  <c r="DP14" i="4"/>
  <c r="DO14" i="4"/>
  <c r="DN14" i="4"/>
  <c r="DM14" i="4"/>
  <c r="DL14" i="4"/>
  <c r="DK14" i="4"/>
  <c r="DJ14" i="4"/>
  <c r="DI14" i="4"/>
  <c r="DH14" i="4"/>
  <c r="DG14" i="4"/>
  <c r="DF14" i="4"/>
  <c r="DQ13" i="4"/>
  <c r="DP13" i="4"/>
  <c r="DO13" i="4"/>
  <c r="DN13" i="4"/>
  <c r="DM13" i="4"/>
  <c r="DL13" i="4"/>
  <c r="DK13" i="4"/>
  <c r="DJ13" i="4"/>
  <c r="DI13" i="4"/>
  <c r="DH13" i="4"/>
  <c r="DG13" i="4"/>
  <c r="DF13" i="4"/>
  <c r="DQ12" i="4"/>
  <c r="DQ46" i="6" s="1"/>
  <c r="C538" i="7" s="1"/>
  <c r="DP12" i="4"/>
  <c r="DO12" i="4"/>
  <c r="DN12" i="4"/>
  <c r="DM12" i="4"/>
  <c r="DL12" i="4"/>
  <c r="DK12" i="4"/>
  <c r="DJ12" i="4"/>
  <c r="DI12" i="4"/>
  <c r="DH12" i="4"/>
  <c r="DG12" i="4"/>
  <c r="DF12" i="4"/>
  <c r="DQ11" i="4"/>
  <c r="DP11" i="4"/>
  <c r="DO11" i="4"/>
  <c r="DN11" i="4"/>
  <c r="DM11" i="4"/>
  <c r="DL11" i="4"/>
  <c r="DK11" i="4"/>
  <c r="DJ11" i="4"/>
  <c r="DI11" i="4"/>
  <c r="DH11" i="4"/>
  <c r="DG11" i="4"/>
  <c r="DF11" i="4"/>
  <c r="DQ10" i="4"/>
  <c r="DP10" i="4"/>
  <c r="DO10" i="4"/>
  <c r="DN10" i="4"/>
  <c r="DM10" i="4"/>
  <c r="DL10" i="4"/>
  <c r="DK10" i="4"/>
  <c r="DJ10" i="4"/>
  <c r="DI10" i="4"/>
  <c r="DH10" i="4"/>
  <c r="DG10" i="4"/>
  <c r="DF10" i="4"/>
  <c r="DQ9" i="4"/>
  <c r="DP9" i="4"/>
  <c r="DO9" i="4"/>
  <c r="DN9" i="4"/>
  <c r="DM9" i="4"/>
  <c r="DL9" i="4"/>
  <c r="DK9" i="4"/>
  <c r="DJ9" i="4"/>
  <c r="DI9" i="4"/>
  <c r="DH9" i="4"/>
  <c r="DG9" i="4"/>
  <c r="DF9" i="4"/>
  <c r="DQ8" i="4"/>
  <c r="DP8" i="4"/>
  <c r="DO8" i="4"/>
  <c r="DN8" i="4"/>
  <c r="DM8" i="4"/>
  <c r="DL8" i="4"/>
  <c r="DK8" i="4"/>
  <c r="DJ8" i="4"/>
  <c r="DI8" i="4"/>
  <c r="DH8" i="4"/>
  <c r="DG8" i="4"/>
  <c r="DF8" i="4"/>
  <c r="DQ7" i="4"/>
  <c r="DP7" i="4"/>
  <c r="DO7" i="4"/>
  <c r="DN7" i="4"/>
  <c r="DM7" i="4"/>
  <c r="DL7" i="4"/>
  <c r="DK7" i="4"/>
  <c r="DJ7" i="4"/>
  <c r="DI7" i="4"/>
  <c r="DH7" i="4"/>
  <c r="DG7" i="4"/>
  <c r="DF7" i="4"/>
  <c r="DQ6" i="4"/>
  <c r="DP6" i="4"/>
  <c r="DO6" i="4"/>
  <c r="DN6" i="4"/>
  <c r="DM6" i="4"/>
  <c r="DL6" i="4"/>
  <c r="DK6" i="4"/>
  <c r="DJ6" i="4"/>
  <c r="DI6" i="4"/>
  <c r="DH6" i="4"/>
  <c r="DG6" i="4"/>
  <c r="DF6" i="4"/>
  <c r="DQ2" i="4"/>
  <c r="DP2" i="4"/>
  <c r="DO2" i="4"/>
  <c r="DN2" i="4"/>
  <c r="DM2" i="4"/>
  <c r="DL2" i="4"/>
  <c r="DK2" i="4"/>
  <c r="DJ2" i="4"/>
  <c r="DI2" i="4"/>
  <c r="DH2" i="4"/>
  <c r="DG2" i="4"/>
  <c r="DF2" i="4"/>
  <c r="DQ33" i="5"/>
  <c r="DP33" i="5"/>
  <c r="DO33" i="5"/>
  <c r="DN33" i="5"/>
  <c r="DM33" i="5"/>
  <c r="DL33" i="5"/>
  <c r="DK33" i="5"/>
  <c r="DJ33" i="5"/>
  <c r="DI33" i="5"/>
  <c r="DH33" i="5"/>
  <c r="DG33" i="5"/>
  <c r="DF33" i="5"/>
  <c r="DQ32" i="5"/>
  <c r="DQ67" i="6" s="1"/>
  <c r="D746" i="7" s="1"/>
  <c r="DP32" i="5"/>
  <c r="DO32" i="5"/>
  <c r="DN32" i="5"/>
  <c r="DM32" i="5"/>
  <c r="DL32" i="5"/>
  <c r="DK32" i="5"/>
  <c r="DJ32" i="5"/>
  <c r="DI32" i="5"/>
  <c r="DH32" i="5"/>
  <c r="DG32" i="5"/>
  <c r="DF32" i="5"/>
  <c r="DQ31" i="5"/>
  <c r="DP31" i="5"/>
  <c r="DO31" i="5"/>
  <c r="DN31" i="5"/>
  <c r="DM31" i="5"/>
  <c r="DL31" i="5"/>
  <c r="DK31" i="5"/>
  <c r="DJ31" i="5"/>
  <c r="DI31" i="5"/>
  <c r="DH31" i="5"/>
  <c r="DG31" i="5"/>
  <c r="DF31" i="5"/>
  <c r="DQ30" i="5"/>
  <c r="DP30" i="5"/>
  <c r="DO30" i="5"/>
  <c r="DN30" i="5"/>
  <c r="DM30" i="5"/>
  <c r="DL30" i="5"/>
  <c r="DK30" i="5"/>
  <c r="DJ30" i="5"/>
  <c r="DI30" i="5"/>
  <c r="DH30" i="5"/>
  <c r="DG30" i="5"/>
  <c r="DF30" i="5"/>
  <c r="DQ29" i="5"/>
  <c r="DP29" i="5"/>
  <c r="DO29" i="5"/>
  <c r="DN29" i="5"/>
  <c r="DM29" i="5"/>
  <c r="DL29" i="5"/>
  <c r="DK29" i="5"/>
  <c r="DJ29" i="5"/>
  <c r="DI29" i="5"/>
  <c r="DH29" i="5"/>
  <c r="DG29" i="5"/>
  <c r="DF29" i="5"/>
  <c r="DQ28" i="5"/>
  <c r="DP28" i="5"/>
  <c r="DO28" i="5"/>
  <c r="DN28" i="5"/>
  <c r="DM28" i="5"/>
  <c r="DL28" i="5"/>
  <c r="DK28" i="5"/>
  <c r="DJ28" i="5"/>
  <c r="DI28" i="5"/>
  <c r="DH28" i="5"/>
  <c r="DG28" i="5"/>
  <c r="DF28" i="5"/>
  <c r="DQ27" i="5"/>
  <c r="DP27" i="5"/>
  <c r="DO27" i="5"/>
  <c r="DN27" i="5"/>
  <c r="DM27" i="5"/>
  <c r="DL27" i="5"/>
  <c r="DK27" i="5"/>
  <c r="DJ27" i="5"/>
  <c r="DI27" i="5"/>
  <c r="DH27" i="5"/>
  <c r="DG27" i="5"/>
  <c r="DF27" i="5"/>
  <c r="DQ26" i="5"/>
  <c r="DP26" i="5"/>
  <c r="DO26" i="5"/>
  <c r="DN26" i="5"/>
  <c r="DM26" i="5"/>
  <c r="DL26" i="5"/>
  <c r="DK26" i="5"/>
  <c r="DJ26" i="5"/>
  <c r="DI26" i="5"/>
  <c r="DH26" i="5"/>
  <c r="DG26" i="5"/>
  <c r="DF26" i="5"/>
  <c r="DQ25" i="5"/>
  <c r="DP25" i="5"/>
  <c r="DO25" i="5"/>
  <c r="DN25" i="5"/>
  <c r="DM25" i="5"/>
  <c r="DL25" i="5"/>
  <c r="DK25" i="5"/>
  <c r="DJ25" i="5"/>
  <c r="DI25" i="5"/>
  <c r="DH25" i="5"/>
  <c r="DG25" i="5"/>
  <c r="DF25" i="5"/>
  <c r="DQ24" i="5"/>
  <c r="DP24" i="5"/>
  <c r="DO24" i="5"/>
  <c r="DN24" i="5"/>
  <c r="DM24" i="5"/>
  <c r="DL24" i="5"/>
  <c r="DK24" i="5"/>
  <c r="DJ24" i="5"/>
  <c r="DI24" i="5"/>
  <c r="DH24" i="5"/>
  <c r="DG24" i="5"/>
  <c r="DF24" i="5"/>
  <c r="DQ23" i="5"/>
  <c r="DP23" i="5"/>
  <c r="DO23" i="5"/>
  <c r="DN23" i="5"/>
  <c r="DM23" i="5"/>
  <c r="DL23" i="5"/>
  <c r="DK23" i="5"/>
  <c r="DJ23" i="5"/>
  <c r="DI23" i="5"/>
  <c r="DH23" i="5"/>
  <c r="DG23" i="5"/>
  <c r="DF23" i="5"/>
  <c r="DQ22" i="5"/>
  <c r="DP22" i="5"/>
  <c r="DO22" i="5"/>
  <c r="DN22" i="5"/>
  <c r="DM22" i="5"/>
  <c r="DL22" i="5"/>
  <c r="DK22" i="5"/>
  <c r="DJ22" i="5"/>
  <c r="DI22" i="5"/>
  <c r="DH22" i="5"/>
  <c r="DG22" i="5"/>
  <c r="DF22" i="5"/>
  <c r="DQ21" i="5"/>
  <c r="DP21" i="5"/>
  <c r="DO21" i="5"/>
  <c r="DN21" i="5"/>
  <c r="DM21" i="5"/>
  <c r="DL21" i="5"/>
  <c r="DK21" i="5"/>
  <c r="DJ21" i="5"/>
  <c r="DI21" i="5"/>
  <c r="DH21" i="5"/>
  <c r="DG21" i="5"/>
  <c r="DF21" i="5"/>
  <c r="DQ20" i="5"/>
  <c r="DP20" i="5"/>
  <c r="DO20" i="5"/>
  <c r="DN20" i="5"/>
  <c r="DM20" i="5"/>
  <c r="DL20" i="5"/>
  <c r="DK20" i="5"/>
  <c r="DJ20" i="5"/>
  <c r="DI20" i="5"/>
  <c r="DH20" i="5"/>
  <c r="DG20" i="5"/>
  <c r="DF20" i="5"/>
  <c r="DQ19" i="5"/>
  <c r="DP19" i="5"/>
  <c r="DO19" i="5"/>
  <c r="DN19" i="5"/>
  <c r="DM19" i="5"/>
  <c r="DL19" i="5"/>
  <c r="DK19" i="5"/>
  <c r="DJ19" i="5"/>
  <c r="DI19" i="5"/>
  <c r="DH19" i="5"/>
  <c r="DG19" i="5"/>
  <c r="DF19" i="5"/>
  <c r="DQ18" i="5"/>
  <c r="DP18" i="5"/>
  <c r="DO18" i="5"/>
  <c r="DN18" i="5"/>
  <c r="DM18" i="5"/>
  <c r="DL18" i="5"/>
  <c r="DK18" i="5"/>
  <c r="DJ18" i="5"/>
  <c r="DI18" i="5"/>
  <c r="DH18" i="5"/>
  <c r="DG18" i="5"/>
  <c r="DF18" i="5"/>
  <c r="DQ17" i="5"/>
  <c r="DP17" i="5"/>
  <c r="DO17" i="5"/>
  <c r="DN17" i="5"/>
  <c r="DM17" i="5"/>
  <c r="DL17" i="5"/>
  <c r="DK17" i="5"/>
  <c r="DJ17" i="5"/>
  <c r="DI17" i="5"/>
  <c r="DH17" i="5"/>
  <c r="DG17" i="5"/>
  <c r="DF17" i="5"/>
  <c r="DQ16" i="5"/>
  <c r="DP16" i="5"/>
  <c r="DO16" i="5"/>
  <c r="DN16" i="5"/>
  <c r="DM16" i="5"/>
  <c r="DL16" i="5"/>
  <c r="DK16" i="5"/>
  <c r="DJ16" i="5"/>
  <c r="DI16" i="5"/>
  <c r="DH16" i="5"/>
  <c r="DG16" i="5"/>
  <c r="DF16" i="5"/>
  <c r="DQ15" i="5"/>
  <c r="DP15" i="5"/>
  <c r="DO15" i="5"/>
  <c r="DN15" i="5"/>
  <c r="DM15" i="5"/>
  <c r="DL15" i="5"/>
  <c r="DK15" i="5"/>
  <c r="DJ15" i="5"/>
  <c r="DI15" i="5"/>
  <c r="DH15" i="5"/>
  <c r="DG15" i="5"/>
  <c r="DF15" i="5"/>
  <c r="DQ14" i="5"/>
  <c r="DP14" i="5"/>
  <c r="DO14" i="5"/>
  <c r="DN14" i="5"/>
  <c r="DM14" i="5"/>
  <c r="DL14" i="5"/>
  <c r="DK14" i="5"/>
  <c r="DJ14" i="5"/>
  <c r="DI14" i="5"/>
  <c r="DH14" i="5"/>
  <c r="DG14" i="5"/>
  <c r="DF14" i="5"/>
  <c r="DQ13" i="5"/>
  <c r="DP13" i="5"/>
  <c r="DO13" i="5"/>
  <c r="DN13" i="5"/>
  <c r="DM13" i="5"/>
  <c r="DL13" i="5"/>
  <c r="DK13" i="5"/>
  <c r="DJ13" i="5"/>
  <c r="DI13" i="5"/>
  <c r="DH13" i="5"/>
  <c r="DG13" i="5"/>
  <c r="DF13" i="5"/>
  <c r="DQ12" i="5"/>
  <c r="DQ66" i="6" s="1"/>
  <c r="C746" i="7" s="1"/>
  <c r="DP12" i="5"/>
  <c r="DO12" i="5"/>
  <c r="DN12" i="5"/>
  <c r="DM12" i="5"/>
  <c r="DL12" i="5"/>
  <c r="DK12" i="5"/>
  <c r="DJ12" i="5"/>
  <c r="DI12" i="5"/>
  <c r="DH12" i="5"/>
  <c r="DG12" i="5"/>
  <c r="DF12" i="5"/>
  <c r="DQ11" i="5"/>
  <c r="DP11" i="5"/>
  <c r="DO11" i="5"/>
  <c r="DN11" i="5"/>
  <c r="DM11" i="5"/>
  <c r="DL11" i="5"/>
  <c r="DK11" i="5"/>
  <c r="DJ11" i="5"/>
  <c r="DI11" i="5"/>
  <c r="DH11" i="5"/>
  <c r="DG11" i="5"/>
  <c r="DF11" i="5"/>
  <c r="DQ10" i="5"/>
  <c r="DP10" i="5"/>
  <c r="DO10" i="5"/>
  <c r="DN10" i="5"/>
  <c r="DM10" i="5"/>
  <c r="DL10" i="5"/>
  <c r="DK10" i="5"/>
  <c r="DJ10" i="5"/>
  <c r="DI10" i="5"/>
  <c r="DH10" i="5"/>
  <c r="DG10" i="5"/>
  <c r="DF10" i="5"/>
  <c r="DQ9" i="5"/>
  <c r="DP9" i="5"/>
  <c r="DO9" i="5"/>
  <c r="DN9" i="5"/>
  <c r="DM9" i="5"/>
  <c r="DL9" i="5"/>
  <c r="DK9" i="5"/>
  <c r="DJ9" i="5"/>
  <c r="DI9" i="5"/>
  <c r="DH9" i="5"/>
  <c r="DG9" i="5"/>
  <c r="DF9" i="5"/>
  <c r="DQ8" i="5"/>
  <c r="DP8" i="5"/>
  <c r="DO8" i="5"/>
  <c r="DN8" i="5"/>
  <c r="DM8" i="5"/>
  <c r="DL8" i="5"/>
  <c r="DK8" i="5"/>
  <c r="DJ8" i="5"/>
  <c r="DI8" i="5"/>
  <c r="DH8" i="5"/>
  <c r="DG8" i="5"/>
  <c r="DF8" i="5"/>
  <c r="DQ7" i="5"/>
  <c r="DP7" i="5"/>
  <c r="DO7" i="5"/>
  <c r="DN7" i="5"/>
  <c r="DM7" i="5"/>
  <c r="DL7" i="5"/>
  <c r="DK7" i="5"/>
  <c r="DJ7" i="5"/>
  <c r="DI7" i="5"/>
  <c r="DH7" i="5"/>
  <c r="DG7" i="5"/>
  <c r="DF7" i="5"/>
  <c r="DQ6" i="5"/>
  <c r="DP6" i="5"/>
  <c r="DO6" i="5"/>
  <c r="DN6" i="5"/>
  <c r="DM6" i="5"/>
  <c r="DL6" i="5"/>
  <c r="DK6" i="5"/>
  <c r="DJ6" i="5"/>
  <c r="DI6" i="5"/>
  <c r="DH6" i="5"/>
  <c r="DG6" i="5"/>
  <c r="DF6" i="5"/>
  <c r="DQ2" i="5"/>
  <c r="DP2" i="5"/>
  <c r="DO2" i="5"/>
  <c r="DN2" i="5"/>
  <c r="DM2" i="5"/>
  <c r="DL2" i="5"/>
  <c r="DK2" i="5"/>
  <c r="DJ2" i="5"/>
  <c r="DI2" i="5"/>
  <c r="DH2" i="5"/>
  <c r="DG2" i="5"/>
  <c r="DF2" i="5"/>
  <c r="A319" i="7"/>
  <c r="A313" i="7"/>
  <c r="A111" i="7"/>
  <c r="A105" i="7"/>
  <c r="DF14" i="6"/>
  <c r="DE14" i="6"/>
  <c r="DD14" i="6"/>
  <c r="DC14" i="6"/>
  <c r="DB14" i="6"/>
  <c r="DA14" i="6"/>
  <c r="CZ14" i="6"/>
  <c r="CY14" i="6"/>
  <c r="CX14" i="6"/>
  <c r="CW14" i="6"/>
  <c r="CV14" i="6"/>
  <c r="CU14" i="6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B33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B32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B31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B30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B29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B28" i="2"/>
  <c r="CS27" i="2"/>
  <c r="CR27" i="2"/>
  <c r="CQ27" i="2"/>
  <c r="CP27" i="2"/>
  <c r="CO27" i="2"/>
  <c r="CN27" i="2"/>
  <c r="CM27" i="2"/>
  <c r="CL27" i="2"/>
  <c r="CK27" i="2"/>
  <c r="CJ27" i="2"/>
  <c r="CI27" i="2"/>
  <c r="CH27" i="2"/>
  <c r="CG27" i="2"/>
  <c r="CF27" i="2"/>
  <c r="CE27" i="2"/>
  <c r="CD27" i="2"/>
  <c r="CC27" i="2"/>
  <c r="CB27" i="2"/>
  <c r="CA27" i="2"/>
  <c r="BZ27" i="2"/>
  <c r="BY27" i="2"/>
  <c r="BX27" i="2"/>
  <c r="BW27" i="2"/>
  <c r="BV27" i="2"/>
  <c r="BU27" i="2"/>
  <c r="BT27" i="2"/>
  <c r="BS27" i="2"/>
  <c r="BR27" i="2"/>
  <c r="BQ27" i="2"/>
  <c r="BP27" i="2"/>
  <c r="BO27" i="2"/>
  <c r="BN27" i="2"/>
  <c r="BM27" i="2"/>
  <c r="BL27" i="2"/>
  <c r="BK27" i="2"/>
  <c r="BJ27" i="2"/>
  <c r="BI27" i="2"/>
  <c r="BH27" i="2"/>
  <c r="BG27" i="2"/>
  <c r="BF27" i="2"/>
  <c r="BE27" i="2"/>
  <c r="BD27" i="2"/>
  <c r="BC27" i="2"/>
  <c r="BB27" i="2"/>
  <c r="BA27" i="2"/>
  <c r="AZ27" i="2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B27" i="2"/>
  <c r="CS26" i="2"/>
  <c r="CR26" i="2"/>
  <c r="CQ26" i="2"/>
  <c r="CP26" i="2"/>
  <c r="CO26" i="2"/>
  <c r="CN26" i="2"/>
  <c r="CM26" i="2"/>
  <c r="CL26" i="2"/>
  <c r="CK26" i="2"/>
  <c r="CJ26" i="2"/>
  <c r="CI26" i="2"/>
  <c r="CH26" i="2"/>
  <c r="CG26" i="2"/>
  <c r="CF26" i="2"/>
  <c r="CE26" i="2"/>
  <c r="CD26" i="2"/>
  <c r="CC26" i="2"/>
  <c r="CB26" i="2"/>
  <c r="CA26" i="2"/>
  <c r="BZ26" i="2"/>
  <c r="BY26" i="2"/>
  <c r="BX26" i="2"/>
  <c r="BW26" i="2"/>
  <c r="BV26" i="2"/>
  <c r="BU26" i="2"/>
  <c r="BT26" i="2"/>
  <c r="BS26" i="2"/>
  <c r="BR26" i="2"/>
  <c r="BQ26" i="2"/>
  <c r="BP26" i="2"/>
  <c r="BO26" i="2"/>
  <c r="BN26" i="2"/>
  <c r="BM26" i="2"/>
  <c r="BL26" i="2"/>
  <c r="BK26" i="2"/>
  <c r="BJ26" i="2"/>
  <c r="BI26" i="2"/>
  <c r="BH26" i="2"/>
  <c r="BG26" i="2"/>
  <c r="BF26" i="2"/>
  <c r="BE26" i="2"/>
  <c r="BD26" i="2"/>
  <c r="BC26" i="2"/>
  <c r="BB26" i="2"/>
  <c r="BA26" i="2"/>
  <c r="AZ26" i="2"/>
  <c r="AY26" i="2"/>
  <c r="AX26" i="2"/>
  <c r="AW26" i="2"/>
  <c r="AV26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26" i="2"/>
  <c r="CS25" i="2"/>
  <c r="CR25" i="2"/>
  <c r="CQ25" i="2"/>
  <c r="CP25" i="2"/>
  <c r="CO25" i="2"/>
  <c r="CN25" i="2"/>
  <c r="CM25" i="2"/>
  <c r="CL25" i="2"/>
  <c r="CK25" i="2"/>
  <c r="CJ25" i="2"/>
  <c r="CI25" i="2"/>
  <c r="CH25" i="2"/>
  <c r="CG25" i="2"/>
  <c r="CF25" i="2"/>
  <c r="CE25" i="2"/>
  <c r="CD25" i="2"/>
  <c r="CC25" i="2"/>
  <c r="CB25" i="2"/>
  <c r="CA25" i="2"/>
  <c r="BZ25" i="2"/>
  <c r="BY25" i="2"/>
  <c r="BX25" i="2"/>
  <c r="BW25" i="2"/>
  <c r="BV25" i="2"/>
  <c r="BU25" i="2"/>
  <c r="BT25" i="2"/>
  <c r="BS25" i="2"/>
  <c r="BR25" i="2"/>
  <c r="BQ25" i="2"/>
  <c r="BP25" i="2"/>
  <c r="BO25" i="2"/>
  <c r="BN25" i="2"/>
  <c r="BM25" i="2"/>
  <c r="BL25" i="2"/>
  <c r="BK25" i="2"/>
  <c r="BJ25" i="2"/>
  <c r="BI25" i="2"/>
  <c r="BH25" i="2"/>
  <c r="BG25" i="2"/>
  <c r="BF25" i="2"/>
  <c r="BE25" i="2"/>
  <c r="BD25" i="2"/>
  <c r="BC25" i="2"/>
  <c r="BB25" i="2"/>
  <c r="BA25" i="2"/>
  <c r="AZ25" i="2"/>
  <c r="AY25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B25" i="2"/>
  <c r="CS24" i="2"/>
  <c r="CR24" i="2"/>
  <c r="CQ24" i="2"/>
  <c r="CP24" i="2"/>
  <c r="CO24" i="2"/>
  <c r="CN24" i="2"/>
  <c r="CM24" i="2"/>
  <c r="CL24" i="2"/>
  <c r="CK24" i="2"/>
  <c r="CJ24" i="2"/>
  <c r="CI24" i="2"/>
  <c r="CH24" i="2"/>
  <c r="CG24" i="2"/>
  <c r="CF24" i="2"/>
  <c r="CE24" i="2"/>
  <c r="CD24" i="2"/>
  <c r="CC24" i="2"/>
  <c r="CB24" i="2"/>
  <c r="CA24" i="2"/>
  <c r="BZ24" i="2"/>
  <c r="BY24" i="2"/>
  <c r="BX24" i="2"/>
  <c r="BW24" i="2"/>
  <c r="BV24" i="2"/>
  <c r="BU24" i="2"/>
  <c r="BT24" i="2"/>
  <c r="BS24" i="2"/>
  <c r="BR24" i="2"/>
  <c r="BQ24" i="2"/>
  <c r="BP24" i="2"/>
  <c r="BO24" i="2"/>
  <c r="BN24" i="2"/>
  <c r="BM24" i="2"/>
  <c r="BL24" i="2"/>
  <c r="BK24" i="2"/>
  <c r="BJ24" i="2"/>
  <c r="BI24" i="2"/>
  <c r="BH24" i="2"/>
  <c r="BG24" i="2"/>
  <c r="BF24" i="2"/>
  <c r="BE24" i="2"/>
  <c r="BD24" i="2"/>
  <c r="BC24" i="2"/>
  <c r="BB24" i="2"/>
  <c r="BA24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CS23" i="2"/>
  <c r="CR23" i="2"/>
  <c r="CQ23" i="2"/>
  <c r="CP23" i="2"/>
  <c r="CO23" i="2"/>
  <c r="CN23" i="2"/>
  <c r="CM23" i="2"/>
  <c r="CL23" i="2"/>
  <c r="CK23" i="2"/>
  <c r="CJ23" i="2"/>
  <c r="CI23" i="2"/>
  <c r="CH23" i="2"/>
  <c r="CG23" i="2"/>
  <c r="CF23" i="2"/>
  <c r="CE23" i="2"/>
  <c r="CD23" i="2"/>
  <c r="CC23" i="2"/>
  <c r="CB23" i="2"/>
  <c r="CA23" i="2"/>
  <c r="BZ23" i="2"/>
  <c r="BY23" i="2"/>
  <c r="BX23" i="2"/>
  <c r="BW23" i="2"/>
  <c r="BV23" i="2"/>
  <c r="BU23" i="2"/>
  <c r="BT23" i="2"/>
  <c r="BS23" i="2"/>
  <c r="BR23" i="2"/>
  <c r="BQ23" i="2"/>
  <c r="BP23" i="2"/>
  <c r="BO23" i="2"/>
  <c r="BN23" i="2"/>
  <c r="BM23" i="2"/>
  <c r="BL23" i="2"/>
  <c r="BK23" i="2"/>
  <c r="BJ23" i="2"/>
  <c r="BI23" i="2"/>
  <c r="BH23" i="2"/>
  <c r="BG23" i="2"/>
  <c r="BF23" i="2"/>
  <c r="BE23" i="2"/>
  <c r="BD23" i="2"/>
  <c r="BC23" i="2"/>
  <c r="BB23" i="2"/>
  <c r="BA23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CS22" i="2"/>
  <c r="CR22" i="2"/>
  <c r="CQ22" i="2"/>
  <c r="CP22" i="2"/>
  <c r="CO22" i="2"/>
  <c r="CN22" i="2"/>
  <c r="CM22" i="2"/>
  <c r="CL22" i="2"/>
  <c r="CK22" i="2"/>
  <c r="CJ22" i="2"/>
  <c r="CI22" i="2"/>
  <c r="CH22" i="2"/>
  <c r="CG22" i="2"/>
  <c r="CF22" i="2"/>
  <c r="CE22" i="2"/>
  <c r="CD22" i="2"/>
  <c r="CC22" i="2"/>
  <c r="CB22" i="2"/>
  <c r="CA22" i="2"/>
  <c r="BZ22" i="2"/>
  <c r="BY22" i="2"/>
  <c r="BX22" i="2"/>
  <c r="BW22" i="2"/>
  <c r="BV22" i="2"/>
  <c r="BU22" i="2"/>
  <c r="BT22" i="2"/>
  <c r="BS22" i="2"/>
  <c r="BR22" i="2"/>
  <c r="BQ22" i="2"/>
  <c r="BP22" i="2"/>
  <c r="BO22" i="2"/>
  <c r="BN22" i="2"/>
  <c r="BM22" i="2"/>
  <c r="BL22" i="2"/>
  <c r="BK22" i="2"/>
  <c r="BJ22" i="2"/>
  <c r="BI22" i="2"/>
  <c r="BH22" i="2"/>
  <c r="BG22" i="2"/>
  <c r="BF22" i="2"/>
  <c r="BE22" i="2"/>
  <c r="BD22" i="2"/>
  <c r="BC22" i="2"/>
  <c r="BB22" i="2"/>
  <c r="BA22" i="2"/>
  <c r="AZ22" i="2"/>
  <c r="AY22" i="2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CS21" i="2"/>
  <c r="CR21" i="2"/>
  <c r="CQ21" i="2"/>
  <c r="CP21" i="2"/>
  <c r="CO21" i="2"/>
  <c r="CN21" i="2"/>
  <c r="CM21" i="2"/>
  <c r="CL21" i="2"/>
  <c r="CK21" i="2"/>
  <c r="CJ21" i="2"/>
  <c r="CI21" i="2"/>
  <c r="CH21" i="2"/>
  <c r="CG21" i="2"/>
  <c r="CF21" i="2"/>
  <c r="CE21" i="2"/>
  <c r="CD21" i="2"/>
  <c r="CC21" i="2"/>
  <c r="CB21" i="2"/>
  <c r="CA21" i="2"/>
  <c r="BZ21" i="2"/>
  <c r="BY21" i="2"/>
  <c r="BX21" i="2"/>
  <c r="BW21" i="2"/>
  <c r="BV21" i="2"/>
  <c r="BU21" i="2"/>
  <c r="BT21" i="2"/>
  <c r="BS21" i="2"/>
  <c r="BR21" i="2"/>
  <c r="BQ21" i="2"/>
  <c r="BP21" i="2"/>
  <c r="BO21" i="2"/>
  <c r="BN21" i="2"/>
  <c r="BM21" i="2"/>
  <c r="BL21" i="2"/>
  <c r="BK21" i="2"/>
  <c r="BJ21" i="2"/>
  <c r="BI21" i="2"/>
  <c r="BH21" i="2"/>
  <c r="BG21" i="2"/>
  <c r="BF21" i="2"/>
  <c r="BE21" i="2"/>
  <c r="BD21" i="2"/>
  <c r="BC21" i="2"/>
  <c r="BB21" i="2"/>
  <c r="BA21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CS20" i="2"/>
  <c r="CR20" i="2"/>
  <c r="CQ20" i="2"/>
  <c r="CP20" i="2"/>
  <c r="CO20" i="2"/>
  <c r="CN20" i="2"/>
  <c r="CM20" i="2"/>
  <c r="CL20" i="2"/>
  <c r="CK20" i="2"/>
  <c r="CJ20" i="2"/>
  <c r="CI20" i="2"/>
  <c r="CH20" i="2"/>
  <c r="CG20" i="2"/>
  <c r="CF20" i="2"/>
  <c r="CE20" i="2"/>
  <c r="CD20" i="2"/>
  <c r="CC20" i="2"/>
  <c r="CB20" i="2"/>
  <c r="CA20" i="2"/>
  <c r="BZ20" i="2"/>
  <c r="BY20" i="2"/>
  <c r="BX20" i="2"/>
  <c r="BW20" i="2"/>
  <c r="BV20" i="2"/>
  <c r="BU20" i="2"/>
  <c r="BT20" i="2"/>
  <c r="BS20" i="2"/>
  <c r="BR20" i="2"/>
  <c r="BQ20" i="2"/>
  <c r="BP20" i="2"/>
  <c r="BO20" i="2"/>
  <c r="BN20" i="2"/>
  <c r="BM20" i="2"/>
  <c r="BL20" i="2"/>
  <c r="BK20" i="2"/>
  <c r="BJ20" i="2"/>
  <c r="BI20" i="2"/>
  <c r="BH20" i="2"/>
  <c r="BG20" i="2"/>
  <c r="BF20" i="2"/>
  <c r="BE20" i="2"/>
  <c r="BD20" i="2"/>
  <c r="BC20" i="2"/>
  <c r="BB20" i="2"/>
  <c r="BA20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CS19" i="2"/>
  <c r="CR19" i="2"/>
  <c r="CQ19" i="2"/>
  <c r="CP19" i="2"/>
  <c r="CO19" i="2"/>
  <c r="CN19" i="2"/>
  <c r="CM19" i="2"/>
  <c r="CL19" i="2"/>
  <c r="CK19" i="2"/>
  <c r="CJ19" i="2"/>
  <c r="CI19" i="2"/>
  <c r="CH19" i="2"/>
  <c r="CG19" i="2"/>
  <c r="CF19" i="2"/>
  <c r="CE19" i="2"/>
  <c r="CD19" i="2"/>
  <c r="CC19" i="2"/>
  <c r="CB19" i="2"/>
  <c r="CA19" i="2"/>
  <c r="BZ19" i="2"/>
  <c r="BY19" i="2"/>
  <c r="BX19" i="2"/>
  <c r="BW19" i="2"/>
  <c r="BV19" i="2"/>
  <c r="BU19" i="2"/>
  <c r="BT19" i="2"/>
  <c r="BS19" i="2"/>
  <c r="BR19" i="2"/>
  <c r="BQ19" i="2"/>
  <c r="BP19" i="2"/>
  <c r="BO19" i="2"/>
  <c r="BN19" i="2"/>
  <c r="BM19" i="2"/>
  <c r="BL19" i="2"/>
  <c r="BK19" i="2"/>
  <c r="BJ19" i="2"/>
  <c r="BI19" i="2"/>
  <c r="BH19" i="2"/>
  <c r="BG19" i="2"/>
  <c r="BF19" i="2"/>
  <c r="BE19" i="2"/>
  <c r="BD19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CS18" i="2"/>
  <c r="CR18" i="2"/>
  <c r="CQ18" i="2"/>
  <c r="CP18" i="2"/>
  <c r="CO18" i="2"/>
  <c r="CN18" i="2"/>
  <c r="CM18" i="2"/>
  <c r="CL18" i="2"/>
  <c r="CK18" i="2"/>
  <c r="CJ18" i="2"/>
  <c r="CI18" i="2"/>
  <c r="CH18" i="2"/>
  <c r="CG18" i="2"/>
  <c r="CF18" i="2"/>
  <c r="CE18" i="2"/>
  <c r="CD18" i="2"/>
  <c r="CC18" i="2"/>
  <c r="CB18" i="2"/>
  <c r="CA18" i="2"/>
  <c r="BZ18" i="2"/>
  <c r="BY18" i="2"/>
  <c r="BX18" i="2"/>
  <c r="BW18" i="2"/>
  <c r="BV18" i="2"/>
  <c r="BU18" i="2"/>
  <c r="BT18" i="2"/>
  <c r="BS18" i="2"/>
  <c r="BR18" i="2"/>
  <c r="BQ18" i="2"/>
  <c r="BP18" i="2"/>
  <c r="BO18" i="2"/>
  <c r="BN18" i="2"/>
  <c r="BM18" i="2"/>
  <c r="BL18" i="2"/>
  <c r="BK18" i="2"/>
  <c r="BJ18" i="2"/>
  <c r="BI18" i="2"/>
  <c r="BH18" i="2"/>
  <c r="BG18" i="2"/>
  <c r="BF18" i="2"/>
  <c r="BE18" i="2"/>
  <c r="BD18" i="2"/>
  <c r="BC18" i="2"/>
  <c r="BB18" i="2"/>
  <c r="BA18" i="2"/>
  <c r="AZ18" i="2"/>
  <c r="AY18" i="2"/>
  <c r="AX18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CS17" i="2"/>
  <c r="CR17" i="2"/>
  <c r="CQ17" i="2"/>
  <c r="CP17" i="2"/>
  <c r="CO17" i="2"/>
  <c r="CN17" i="2"/>
  <c r="CM17" i="2"/>
  <c r="CL17" i="2"/>
  <c r="CK17" i="2"/>
  <c r="CJ17" i="2"/>
  <c r="CI17" i="2"/>
  <c r="CH17" i="2"/>
  <c r="CG17" i="2"/>
  <c r="CF17" i="2"/>
  <c r="CE17" i="2"/>
  <c r="CD17" i="2"/>
  <c r="CC17" i="2"/>
  <c r="CB17" i="2"/>
  <c r="CA17" i="2"/>
  <c r="BZ17" i="2"/>
  <c r="BY17" i="2"/>
  <c r="BX17" i="2"/>
  <c r="BW17" i="2"/>
  <c r="BV17" i="2"/>
  <c r="BU17" i="2"/>
  <c r="BT17" i="2"/>
  <c r="BS17" i="2"/>
  <c r="BR17" i="2"/>
  <c r="BQ17" i="2"/>
  <c r="BP17" i="2"/>
  <c r="BO17" i="2"/>
  <c r="BN17" i="2"/>
  <c r="BM17" i="2"/>
  <c r="BL17" i="2"/>
  <c r="BK17" i="2"/>
  <c r="BJ17" i="2"/>
  <c r="BI17" i="2"/>
  <c r="BH17" i="2"/>
  <c r="BG17" i="2"/>
  <c r="BF17" i="2"/>
  <c r="BE17" i="2"/>
  <c r="BD17" i="2"/>
  <c r="BC17" i="2"/>
  <c r="BB17" i="2"/>
  <c r="BA17" i="2"/>
  <c r="AZ17" i="2"/>
  <c r="AY17" i="2"/>
  <c r="AX17" i="2"/>
  <c r="AW17" i="2"/>
  <c r="AV17" i="2"/>
  <c r="AU17" i="2"/>
  <c r="AT17" i="2"/>
  <c r="AS17" i="2"/>
  <c r="AR17" i="2"/>
  <c r="AQ17" i="2"/>
  <c r="AP17" i="2"/>
  <c r="AO17" i="2"/>
  <c r="AN17" i="2"/>
  <c r="AM17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CS16" i="2"/>
  <c r="CR16" i="2"/>
  <c r="CQ16" i="2"/>
  <c r="CP16" i="2"/>
  <c r="CO16" i="2"/>
  <c r="CN16" i="2"/>
  <c r="CM16" i="2"/>
  <c r="CL16" i="2"/>
  <c r="CK16" i="2"/>
  <c r="CJ16" i="2"/>
  <c r="CI16" i="2"/>
  <c r="CH16" i="2"/>
  <c r="CG16" i="2"/>
  <c r="CF16" i="2"/>
  <c r="CE16" i="2"/>
  <c r="CD16" i="2"/>
  <c r="CC16" i="2"/>
  <c r="CB16" i="2"/>
  <c r="CA16" i="2"/>
  <c r="BZ16" i="2"/>
  <c r="BY16" i="2"/>
  <c r="BX16" i="2"/>
  <c r="BW16" i="2"/>
  <c r="BV16" i="2"/>
  <c r="BU16" i="2"/>
  <c r="BT16" i="2"/>
  <c r="BS16" i="2"/>
  <c r="BR16" i="2"/>
  <c r="BQ16" i="2"/>
  <c r="BP16" i="2"/>
  <c r="BO16" i="2"/>
  <c r="BN16" i="2"/>
  <c r="BM16" i="2"/>
  <c r="BL16" i="2"/>
  <c r="BK16" i="2"/>
  <c r="BJ16" i="2"/>
  <c r="BI16" i="2"/>
  <c r="BH16" i="2"/>
  <c r="BG16" i="2"/>
  <c r="BF16" i="2"/>
  <c r="BE16" i="2"/>
  <c r="BD16" i="2"/>
  <c r="BC16" i="2"/>
  <c r="BB16" i="2"/>
  <c r="BA16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CS15" i="2"/>
  <c r="CR15" i="2"/>
  <c r="CQ15" i="2"/>
  <c r="CP15" i="2"/>
  <c r="CO15" i="2"/>
  <c r="CN15" i="2"/>
  <c r="CM15" i="2"/>
  <c r="CL15" i="2"/>
  <c r="CK15" i="2"/>
  <c r="CJ15" i="2"/>
  <c r="CI15" i="2"/>
  <c r="CH15" i="2"/>
  <c r="CG15" i="2"/>
  <c r="CF15" i="2"/>
  <c r="CE15" i="2"/>
  <c r="CD15" i="2"/>
  <c r="CC15" i="2"/>
  <c r="CB15" i="2"/>
  <c r="CA15" i="2"/>
  <c r="BZ15" i="2"/>
  <c r="BY15" i="2"/>
  <c r="BX15" i="2"/>
  <c r="BW15" i="2"/>
  <c r="BV15" i="2"/>
  <c r="BU15" i="2"/>
  <c r="BT15" i="2"/>
  <c r="BS15" i="2"/>
  <c r="BR15" i="2"/>
  <c r="BQ15" i="2"/>
  <c r="BP15" i="2"/>
  <c r="BO15" i="2"/>
  <c r="BN15" i="2"/>
  <c r="BM15" i="2"/>
  <c r="BL15" i="2"/>
  <c r="BK15" i="2"/>
  <c r="BJ15" i="2"/>
  <c r="BI15" i="2"/>
  <c r="BH15" i="2"/>
  <c r="BG15" i="2"/>
  <c r="BF15" i="2"/>
  <c r="BE15" i="2"/>
  <c r="BD15" i="2"/>
  <c r="BC15" i="2"/>
  <c r="BB15" i="2"/>
  <c r="BA15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CS14" i="2"/>
  <c r="CR14" i="2"/>
  <c r="CQ14" i="2"/>
  <c r="CP14" i="2"/>
  <c r="CO14" i="2"/>
  <c r="CN14" i="2"/>
  <c r="CM14" i="2"/>
  <c r="CL14" i="2"/>
  <c r="CK14" i="2"/>
  <c r="CJ14" i="2"/>
  <c r="CI14" i="2"/>
  <c r="CH14" i="2"/>
  <c r="CG14" i="2"/>
  <c r="CF14" i="2"/>
  <c r="CE14" i="2"/>
  <c r="CD14" i="2"/>
  <c r="CC14" i="2"/>
  <c r="CB14" i="2"/>
  <c r="CA14" i="2"/>
  <c r="BZ14" i="2"/>
  <c r="BY14" i="2"/>
  <c r="BX14" i="2"/>
  <c r="BW14" i="2"/>
  <c r="BV14" i="2"/>
  <c r="BU14" i="2"/>
  <c r="BT14" i="2"/>
  <c r="BS14" i="2"/>
  <c r="BR14" i="2"/>
  <c r="BQ14" i="2"/>
  <c r="BP14" i="2"/>
  <c r="BO14" i="2"/>
  <c r="BN14" i="2"/>
  <c r="BM14" i="2"/>
  <c r="BL14" i="2"/>
  <c r="BK14" i="2"/>
  <c r="BJ14" i="2"/>
  <c r="BI14" i="2"/>
  <c r="BH14" i="2"/>
  <c r="BG14" i="2"/>
  <c r="BF14" i="2"/>
  <c r="BE14" i="2"/>
  <c r="BD14" i="2"/>
  <c r="BC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CS13" i="2"/>
  <c r="CR13" i="2"/>
  <c r="CQ13" i="2"/>
  <c r="CP13" i="2"/>
  <c r="CO13" i="2"/>
  <c r="CN13" i="2"/>
  <c r="CM13" i="2"/>
  <c r="CL13" i="2"/>
  <c r="CK13" i="2"/>
  <c r="CJ13" i="2"/>
  <c r="CI13" i="2"/>
  <c r="CH13" i="2"/>
  <c r="CG13" i="2"/>
  <c r="CF13" i="2"/>
  <c r="CE13" i="2"/>
  <c r="CD13" i="2"/>
  <c r="CC13" i="2"/>
  <c r="CB13" i="2"/>
  <c r="CA13" i="2"/>
  <c r="BZ13" i="2"/>
  <c r="BY13" i="2"/>
  <c r="BX13" i="2"/>
  <c r="BW13" i="2"/>
  <c r="BV13" i="2"/>
  <c r="BU13" i="2"/>
  <c r="BT13" i="2"/>
  <c r="BS13" i="2"/>
  <c r="BR13" i="2"/>
  <c r="BQ13" i="2"/>
  <c r="BP13" i="2"/>
  <c r="BO13" i="2"/>
  <c r="BN13" i="2"/>
  <c r="BM13" i="2"/>
  <c r="BL13" i="2"/>
  <c r="BK13" i="2"/>
  <c r="BJ13" i="2"/>
  <c r="BI13" i="2"/>
  <c r="BH13" i="2"/>
  <c r="BG13" i="2"/>
  <c r="BF13" i="2"/>
  <c r="BE13" i="2"/>
  <c r="BD13" i="2"/>
  <c r="BC13" i="2"/>
  <c r="BB13" i="2"/>
  <c r="BA13" i="2"/>
  <c r="AZ13" i="2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CS12" i="2"/>
  <c r="CR12" i="2"/>
  <c r="CQ12" i="2"/>
  <c r="CP12" i="2"/>
  <c r="CO12" i="2"/>
  <c r="CN12" i="2"/>
  <c r="CM12" i="2"/>
  <c r="CL12" i="2"/>
  <c r="CK12" i="2"/>
  <c r="CJ12" i="2"/>
  <c r="CI12" i="2"/>
  <c r="CH12" i="2"/>
  <c r="CG12" i="2"/>
  <c r="CF12" i="2"/>
  <c r="CE12" i="2"/>
  <c r="CD12" i="2"/>
  <c r="CC12" i="2"/>
  <c r="CB12" i="2"/>
  <c r="CA12" i="2"/>
  <c r="BZ12" i="2"/>
  <c r="BY12" i="2"/>
  <c r="BX12" i="2"/>
  <c r="BW12" i="2"/>
  <c r="BV12" i="2"/>
  <c r="BU12" i="2"/>
  <c r="BT12" i="2"/>
  <c r="BS12" i="2"/>
  <c r="BR12" i="2"/>
  <c r="BQ12" i="2"/>
  <c r="BP12" i="2"/>
  <c r="BO12" i="2"/>
  <c r="BN12" i="2"/>
  <c r="BM12" i="2"/>
  <c r="BL12" i="2"/>
  <c r="BK12" i="2"/>
  <c r="BJ12" i="2"/>
  <c r="BI12" i="2"/>
  <c r="BH12" i="2"/>
  <c r="BG12" i="2"/>
  <c r="BF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  <c r="CS11" i="2"/>
  <c r="CR11" i="2"/>
  <c r="CQ11" i="2"/>
  <c r="CP11" i="2"/>
  <c r="CO11" i="2"/>
  <c r="CN11" i="2"/>
  <c r="CM11" i="2"/>
  <c r="CL11" i="2"/>
  <c r="CK11" i="2"/>
  <c r="CJ11" i="2"/>
  <c r="CI11" i="2"/>
  <c r="CH11" i="2"/>
  <c r="CG11" i="2"/>
  <c r="CF11" i="2"/>
  <c r="CE11" i="2"/>
  <c r="CD11" i="2"/>
  <c r="CC11" i="2"/>
  <c r="CB11" i="2"/>
  <c r="CA11" i="2"/>
  <c r="BZ11" i="2"/>
  <c r="BY11" i="2"/>
  <c r="BX11" i="2"/>
  <c r="BW11" i="2"/>
  <c r="BV11" i="2"/>
  <c r="BU11" i="2"/>
  <c r="BT11" i="2"/>
  <c r="BS11" i="2"/>
  <c r="BR11" i="2"/>
  <c r="BQ11" i="2"/>
  <c r="BP11" i="2"/>
  <c r="BO11" i="2"/>
  <c r="BN11" i="2"/>
  <c r="BM11" i="2"/>
  <c r="BL11" i="2"/>
  <c r="BK11" i="2"/>
  <c r="BJ11" i="2"/>
  <c r="BI11" i="2"/>
  <c r="BH11" i="2"/>
  <c r="BG11" i="2"/>
  <c r="BF11" i="2"/>
  <c r="BE11" i="2"/>
  <c r="BD11" i="2"/>
  <c r="BC11" i="2"/>
  <c r="BB11" i="2"/>
  <c r="BA11" i="2"/>
  <c r="AZ11" i="2"/>
  <c r="AY11" i="2"/>
  <c r="AX11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CS10" i="2"/>
  <c r="CR10" i="2"/>
  <c r="CQ10" i="2"/>
  <c r="CP10" i="2"/>
  <c r="CO10" i="2"/>
  <c r="CN10" i="2"/>
  <c r="CM10" i="2"/>
  <c r="CL10" i="2"/>
  <c r="CK10" i="2"/>
  <c r="CJ10" i="2"/>
  <c r="CI10" i="2"/>
  <c r="CH10" i="2"/>
  <c r="CG10" i="2"/>
  <c r="CF10" i="2"/>
  <c r="CE10" i="2"/>
  <c r="CD10" i="2"/>
  <c r="CC10" i="2"/>
  <c r="CB10" i="2"/>
  <c r="CA10" i="2"/>
  <c r="BZ10" i="2"/>
  <c r="BY10" i="2"/>
  <c r="BX10" i="2"/>
  <c r="BW10" i="2"/>
  <c r="BV10" i="2"/>
  <c r="BU10" i="2"/>
  <c r="BT10" i="2"/>
  <c r="BS10" i="2"/>
  <c r="BR10" i="2"/>
  <c r="BQ10" i="2"/>
  <c r="BP10" i="2"/>
  <c r="BO10" i="2"/>
  <c r="BN10" i="2"/>
  <c r="BM10" i="2"/>
  <c r="BL10" i="2"/>
  <c r="BK10" i="2"/>
  <c r="BJ10" i="2"/>
  <c r="BI10" i="2"/>
  <c r="BH10" i="2"/>
  <c r="BG10" i="2"/>
  <c r="BF10" i="2"/>
  <c r="BE10" i="2"/>
  <c r="BD10" i="2"/>
  <c r="BC10" i="2"/>
  <c r="BB10" i="2"/>
  <c r="BA10" i="2"/>
  <c r="AZ10" i="2"/>
  <c r="AY10" i="2"/>
  <c r="AX10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CS9" i="2"/>
  <c r="CR9" i="2"/>
  <c r="CQ9" i="2"/>
  <c r="CP9" i="2"/>
  <c r="CO9" i="2"/>
  <c r="CN9" i="2"/>
  <c r="CM9" i="2"/>
  <c r="CL9" i="2"/>
  <c r="CK9" i="2"/>
  <c r="CJ9" i="2"/>
  <c r="CI9" i="2"/>
  <c r="CH9" i="2"/>
  <c r="CG9" i="2"/>
  <c r="CF9" i="2"/>
  <c r="CE9" i="2"/>
  <c r="CD9" i="2"/>
  <c r="CC9" i="2"/>
  <c r="CB9" i="2"/>
  <c r="CA9" i="2"/>
  <c r="BZ9" i="2"/>
  <c r="BY9" i="2"/>
  <c r="BX9" i="2"/>
  <c r="BW9" i="2"/>
  <c r="BV9" i="2"/>
  <c r="BU9" i="2"/>
  <c r="BT9" i="2"/>
  <c r="BS9" i="2"/>
  <c r="BR9" i="2"/>
  <c r="BQ9" i="2"/>
  <c r="BP9" i="2"/>
  <c r="BO9" i="2"/>
  <c r="BN9" i="2"/>
  <c r="BM9" i="2"/>
  <c r="BL9" i="2"/>
  <c r="BK9" i="2"/>
  <c r="BJ9" i="2"/>
  <c r="BI9" i="2"/>
  <c r="BH9" i="2"/>
  <c r="BG9" i="2"/>
  <c r="BF9" i="2"/>
  <c r="BE9" i="2"/>
  <c r="BD9" i="2"/>
  <c r="BC9" i="2"/>
  <c r="BB9" i="2"/>
  <c r="BA9" i="2"/>
  <c r="AZ9" i="2"/>
  <c r="AY9" i="2"/>
  <c r="AX9" i="2"/>
  <c r="AW9" i="2"/>
  <c r="AV9" i="2"/>
  <c r="AU9" i="2"/>
  <c r="AT9" i="2"/>
  <c r="AS9" i="2"/>
  <c r="AR9" i="2"/>
  <c r="AQ9" i="2"/>
  <c r="AP9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CS8" i="2"/>
  <c r="CR8" i="2"/>
  <c r="CQ8" i="2"/>
  <c r="CP8" i="2"/>
  <c r="CO8" i="2"/>
  <c r="CN8" i="2"/>
  <c r="CM8" i="2"/>
  <c r="CL8" i="2"/>
  <c r="CK8" i="2"/>
  <c r="CJ8" i="2"/>
  <c r="CI8" i="2"/>
  <c r="CH8" i="2"/>
  <c r="CG8" i="2"/>
  <c r="CF8" i="2"/>
  <c r="CE8" i="2"/>
  <c r="CD8" i="2"/>
  <c r="CC8" i="2"/>
  <c r="CB8" i="2"/>
  <c r="CA8" i="2"/>
  <c r="BZ8" i="2"/>
  <c r="BY8" i="2"/>
  <c r="BX8" i="2"/>
  <c r="BW8" i="2"/>
  <c r="BV8" i="2"/>
  <c r="BU8" i="2"/>
  <c r="BT8" i="2"/>
  <c r="BS8" i="2"/>
  <c r="BR8" i="2"/>
  <c r="BQ8" i="2"/>
  <c r="BP8" i="2"/>
  <c r="BO8" i="2"/>
  <c r="BN8" i="2"/>
  <c r="BM8" i="2"/>
  <c r="BL8" i="2"/>
  <c r="BK8" i="2"/>
  <c r="BJ8" i="2"/>
  <c r="BI8" i="2"/>
  <c r="BH8" i="2"/>
  <c r="BG8" i="2"/>
  <c r="BF8" i="2"/>
  <c r="BE8" i="2"/>
  <c r="BD8" i="2"/>
  <c r="BC8" i="2"/>
  <c r="BB8" i="2"/>
  <c r="BA8" i="2"/>
  <c r="AZ8" i="2"/>
  <c r="AY8" i="2"/>
  <c r="AX8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B8" i="2"/>
  <c r="CS7" i="2"/>
  <c r="CR7" i="2"/>
  <c r="CQ7" i="2"/>
  <c r="CP7" i="2"/>
  <c r="CO7" i="2"/>
  <c r="CN7" i="2"/>
  <c r="CM7" i="2"/>
  <c r="CL7" i="2"/>
  <c r="CK7" i="2"/>
  <c r="CJ7" i="2"/>
  <c r="CI7" i="2"/>
  <c r="CH7" i="2"/>
  <c r="CG7" i="2"/>
  <c r="CF7" i="2"/>
  <c r="CE7" i="2"/>
  <c r="CD7" i="2"/>
  <c r="CC7" i="2"/>
  <c r="CB7" i="2"/>
  <c r="CA7" i="2"/>
  <c r="BZ7" i="2"/>
  <c r="BY7" i="2"/>
  <c r="BX7" i="2"/>
  <c r="BW7" i="2"/>
  <c r="BV7" i="2"/>
  <c r="BU7" i="2"/>
  <c r="BT7" i="2"/>
  <c r="BS7" i="2"/>
  <c r="BR7" i="2"/>
  <c r="BQ7" i="2"/>
  <c r="BP7" i="2"/>
  <c r="BO7" i="2"/>
  <c r="BN7" i="2"/>
  <c r="BM7" i="2"/>
  <c r="BL7" i="2"/>
  <c r="BK7" i="2"/>
  <c r="BJ7" i="2"/>
  <c r="BI7" i="2"/>
  <c r="BH7" i="2"/>
  <c r="BG7" i="2"/>
  <c r="BF7" i="2"/>
  <c r="BE7" i="2"/>
  <c r="BD7" i="2"/>
  <c r="BC7" i="2"/>
  <c r="BB7" i="2"/>
  <c r="BA7" i="2"/>
  <c r="AZ7" i="2"/>
  <c r="AY7" i="2"/>
  <c r="AX7" i="2"/>
  <c r="AW7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CS6" i="2"/>
  <c r="CR6" i="2"/>
  <c r="CQ6" i="2"/>
  <c r="CP6" i="2"/>
  <c r="CO6" i="2"/>
  <c r="CN6" i="2"/>
  <c r="CM6" i="2"/>
  <c r="CL6" i="2"/>
  <c r="CK6" i="2"/>
  <c r="CJ6" i="2"/>
  <c r="CI6" i="2"/>
  <c r="CH6" i="2"/>
  <c r="CG6" i="2"/>
  <c r="CF6" i="2"/>
  <c r="CE6" i="2"/>
  <c r="CD6" i="2"/>
  <c r="CC6" i="2"/>
  <c r="CB6" i="2"/>
  <c r="CA6" i="2"/>
  <c r="BZ6" i="2"/>
  <c r="BY6" i="2"/>
  <c r="BX6" i="2"/>
  <c r="BW6" i="2"/>
  <c r="BV6" i="2"/>
  <c r="BU6" i="2"/>
  <c r="BT6" i="2"/>
  <c r="BS6" i="2"/>
  <c r="BR6" i="2"/>
  <c r="BQ6" i="2"/>
  <c r="BP6" i="2"/>
  <c r="BO6" i="2"/>
  <c r="BN6" i="2"/>
  <c r="BM6" i="2"/>
  <c r="BL6" i="2"/>
  <c r="BK6" i="2"/>
  <c r="BJ6" i="2"/>
  <c r="BI6" i="2"/>
  <c r="BH6" i="2"/>
  <c r="BG6" i="2"/>
  <c r="BF6" i="2"/>
  <c r="BE6" i="2"/>
  <c r="BD6" i="2"/>
  <c r="BC6" i="2"/>
  <c r="BB6" i="2"/>
  <c r="BA6" i="2"/>
  <c r="AZ6" i="2"/>
  <c r="AY6" i="2"/>
  <c r="AX6" i="2"/>
  <c r="AW6" i="2"/>
  <c r="AV6" i="2"/>
  <c r="AU6" i="2"/>
  <c r="AT6" i="2"/>
  <c r="AS6" i="2"/>
  <c r="AR6" i="2"/>
  <c r="AQ6" i="2"/>
  <c r="AP6" i="2"/>
  <c r="AO6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B6" i="2"/>
  <c r="CS2" i="2"/>
  <c r="CR2" i="2"/>
  <c r="CQ2" i="2"/>
  <c r="CP2" i="2"/>
  <c r="CO2" i="2"/>
  <c r="CN2" i="2"/>
  <c r="CM2" i="2"/>
  <c r="CL2" i="2"/>
  <c r="CK2" i="2"/>
  <c r="CJ2" i="2"/>
  <c r="CI2" i="2"/>
  <c r="CH2" i="2"/>
  <c r="CG2" i="2"/>
  <c r="CF2" i="2"/>
  <c r="CE2" i="2"/>
  <c r="CD2" i="2"/>
  <c r="CC2" i="2"/>
  <c r="CB2" i="2"/>
  <c r="CA2" i="2"/>
  <c r="BZ2" i="2"/>
  <c r="BY2" i="2"/>
  <c r="BX2" i="2"/>
  <c r="BW2" i="2"/>
  <c r="BV2" i="2"/>
  <c r="BU2" i="2"/>
  <c r="BT2" i="2"/>
  <c r="BS2" i="2"/>
  <c r="BR2" i="2"/>
  <c r="BQ2" i="2"/>
  <c r="BP2" i="2"/>
  <c r="BO2" i="2"/>
  <c r="BN2" i="2"/>
  <c r="BM2" i="2"/>
  <c r="BL2" i="2"/>
  <c r="BK2" i="2"/>
  <c r="BJ2" i="2"/>
  <c r="BI2" i="2"/>
  <c r="BH2" i="2"/>
  <c r="BG2" i="2"/>
  <c r="BF2" i="2"/>
  <c r="BE2" i="2"/>
  <c r="BD2" i="2"/>
  <c r="BC2" i="2"/>
  <c r="BB2" i="2"/>
  <c r="BA2" i="2"/>
  <c r="AZ2" i="2"/>
  <c r="AY2" i="2"/>
  <c r="AX2" i="2"/>
  <c r="AW2" i="2"/>
  <c r="AV2" i="2"/>
  <c r="AU2" i="2"/>
  <c r="AT2" i="2"/>
  <c r="AS2" i="2"/>
  <c r="AR2" i="2"/>
  <c r="AQ2" i="2"/>
  <c r="AP2" i="2"/>
  <c r="AO2" i="2"/>
  <c r="AN2" i="2"/>
  <c r="AM2" i="2"/>
  <c r="AL2" i="2"/>
  <c r="AK2" i="2"/>
  <c r="AJ2" i="2"/>
  <c r="AI2" i="2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B2" i="2"/>
  <c r="CS33" i="4"/>
  <c r="CR33" i="4"/>
  <c r="CQ33" i="4"/>
  <c r="CP33" i="4"/>
  <c r="CO33" i="4"/>
  <c r="CN33" i="4"/>
  <c r="CM33" i="4"/>
  <c r="CL33" i="4"/>
  <c r="CK33" i="4"/>
  <c r="CJ33" i="4"/>
  <c r="CI33" i="4"/>
  <c r="CH33" i="4"/>
  <c r="CG33" i="4"/>
  <c r="CF33" i="4"/>
  <c r="CE33" i="4"/>
  <c r="CD33" i="4"/>
  <c r="CC33" i="4"/>
  <c r="CB33" i="4"/>
  <c r="CA33" i="4"/>
  <c r="BZ33" i="4"/>
  <c r="BY33" i="4"/>
  <c r="BX33" i="4"/>
  <c r="BW33" i="4"/>
  <c r="BV33" i="4"/>
  <c r="BU33" i="4"/>
  <c r="BT33" i="4"/>
  <c r="BS33" i="4"/>
  <c r="BR33" i="4"/>
  <c r="BQ33" i="4"/>
  <c r="BP33" i="4"/>
  <c r="BO33" i="4"/>
  <c r="BN33" i="4"/>
  <c r="BM33" i="4"/>
  <c r="BL33" i="4"/>
  <c r="BK33" i="4"/>
  <c r="BJ33" i="4"/>
  <c r="BI33" i="4"/>
  <c r="BH33" i="4"/>
  <c r="BG33" i="4"/>
  <c r="BF33" i="4"/>
  <c r="BE33" i="4"/>
  <c r="BD33" i="4"/>
  <c r="BC33" i="4"/>
  <c r="BB33" i="4"/>
  <c r="BA33" i="4"/>
  <c r="AZ33" i="4"/>
  <c r="AY33" i="4"/>
  <c r="AX33" i="4"/>
  <c r="AW33" i="4"/>
  <c r="AV33" i="4"/>
  <c r="AU33" i="4"/>
  <c r="AT33" i="4"/>
  <c r="AS33" i="4"/>
  <c r="AR33" i="4"/>
  <c r="AQ33" i="4"/>
  <c r="AP33" i="4"/>
  <c r="AO33" i="4"/>
  <c r="AN33" i="4"/>
  <c r="AM33" i="4"/>
  <c r="AL33" i="4"/>
  <c r="AK33" i="4"/>
  <c r="AJ33" i="4"/>
  <c r="AI33" i="4"/>
  <c r="AH33" i="4"/>
  <c r="AG33" i="4"/>
  <c r="AF33" i="4"/>
  <c r="AE33" i="4"/>
  <c r="AD33" i="4"/>
  <c r="AC33" i="4"/>
  <c r="AB33" i="4"/>
  <c r="AA33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C33" i="4"/>
  <c r="B33" i="4"/>
  <c r="CS32" i="4"/>
  <c r="CR32" i="4"/>
  <c r="CQ32" i="4"/>
  <c r="CP32" i="4"/>
  <c r="CO32" i="4"/>
  <c r="CN32" i="4"/>
  <c r="CM32" i="4"/>
  <c r="CL32" i="4"/>
  <c r="CK32" i="4"/>
  <c r="CJ32" i="4"/>
  <c r="CI32" i="4"/>
  <c r="CH32" i="4"/>
  <c r="CG32" i="4"/>
  <c r="CF32" i="4"/>
  <c r="CE32" i="4"/>
  <c r="CD32" i="4"/>
  <c r="CC32" i="4"/>
  <c r="CB32" i="4"/>
  <c r="CA32" i="4"/>
  <c r="BZ32" i="4"/>
  <c r="BY32" i="4"/>
  <c r="BX32" i="4"/>
  <c r="BW32" i="4"/>
  <c r="BV32" i="4"/>
  <c r="BU32" i="4"/>
  <c r="BT32" i="4"/>
  <c r="BS32" i="4"/>
  <c r="BR32" i="4"/>
  <c r="BQ32" i="4"/>
  <c r="BP32" i="4"/>
  <c r="BO32" i="4"/>
  <c r="BN32" i="4"/>
  <c r="BM32" i="4"/>
  <c r="BL32" i="4"/>
  <c r="BK32" i="4"/>
  <c r="BJ32" i="4"/>
  <c r="BI32" i="4"/>
  <c r="BH32" i="4"/>
  <c r="BG32" i="4"/>
  <c r="BF32" i="4"/>
  <c r="BE32" i="4"/>
  <c r="BD32" i="4"/>
  <c r="BC32" i="4"/>
  <c r="BB32" i="4"/>
  <c r="BA32" i="4"/>
  <c r="AZ32" i="4"/>
  <c r="AY32" i="4"/>
  <c r="AX32" i="4"/>
  <c r="AW32" i="4"/>
  <c r="AV32" i="4"/>
  <c r="AU32" i="4"/>
  <c r="AT32" i="4"/>
  <c r="AS32" i="4"/>
  <c r="AR32" i="4"/>
  <c r="AQ32" i="4"/>
  <c r="AP32" i="4"/>
  <c r="AO32" i="4"/>
  <c r="AN32" i="4"/>
  <c r="AM32" i="4"/>
  <c r="AL32" i="4"/>
  <c r="AK32" i="4"/>
  <c r="AJ32" i="4"/>
  <c r="AI32" i="4"/>
  <c r="AH32" i="4"/>
  <c r="AG32" i="4"/>
  <c r="AF32" i="4"/>
  <c r="AE32" i="4"/>
  <c r="AD32" i="4"/>
  <c r="AC32" i="4"/>
  <c r="AB32" i="4"/>
  <c r="AA32" i="4"/>
  <c r="Z32" i="4"/>
  <c r="Y32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B32" i="4"/>
  <c r="CS31" i="4"/>
  <c r="CR31" i="4"/>
  <c r="CQ31" i="4"/>
  <c r="CP31" i="4"/>
  <c r="CO31" i="4"/>
  <c r="CN31" i="4"/>
  <c r="CM31" i="4"/>
  <c r="CL31" i="4"/>
  <c r="CK31" i="4"/>
  <c r="CJ31" i="4"/>
  <c r="CI31" i="4"/>
  <c r="CH31" i="4"/>
  <c r="CG31" i="4"/>
  <c r="CF31" i="4"/>
  <c r="CE31" i="4"/>
  <c r="CD31" i="4"/>
  <c r="CC31" i="4"/>
  <c r="CB31" i="4"/>
  <c r="CA31" i="4"/>
  <c r="BZ31" i="4"/>
  <c r="BY31" i="4"/>
  <c r="BX31" i="4"/>
  <c r="BW31" i="4"/>
  <c r="BV31" i="4"/>
  <c r="BU31" i="4"/>
  <c r="BT31" i="4"/>
  <c r="BS31" i="4"/>
  <c r="BR31" i="4"/>
  <c r="BQ31" i="4"/>
  <c r="BP31" i="4"/>
  <c r="BO31" i="4"/>
  <c r="BN31" i="4"/>
  <c r="BM31" i="4"/>
  <c r="BL31" i="4"/>
  <c r="BK31" i="4"/>
  <c r="BJ31" i="4"/>
  <c r="BI31" i="4"/>
  <c r="BH31" i="4"/>
  <c r="BG31" i="4"/>
  <c r="BF31" i="4"/>
  <c r="BE31" i="4"/>
  <c r="BD31" i="4"/>
  <c r="BC31" i="4"/>
  <c r="BB31" i="4"/>
  <c r="BA31" i="4"/>
  <c r="AZ31" i="4"/>
  <c r="AY31" i="4"/>
  <c r="AX31" i="4"/>
  <c r="AW31" i="4"/>
  <c r="AV31" i="4"/>
  <c r="AU31" i="4"/>
  <c r="AT31" i="4"/>
  <c r="AS31" i="4"/>
  <c r="AR31" i="4"/>
  <c r="AQ31" i="4"/>
  <c r="AP31" i="4"/>
  <c r="AO31" i="4"/>
  <c r="AN31" i="4"/>
  <c r="AM31" i="4"/>
  <c r="AL31" i="4"/>
  <c r="AK31" i="4"/>
  <c r="AJ31" i="4"/>
  <c r="AI31" i="4"/>
  <c r="AH31" i="4"/>
  <c r="AG31" i="4"/>
  <c r="AF31" i="4"/>
  <c r="AE31" i="4"/>
  <c r="AD31" i="4"/>
  <c r="AC31" i="4"/>
  <c r="AB31" i="4"/>
  <c r="AA31" i="4"/>
  <c r="Z31" i="4"/>
  <c r="Y31" i="4"/>
  <c r="X31" i="4"/>
  <c r="W31" i="4"/>
  <c r="V31" i="4"/>
  <c r="U31" i="4"/>
  <c r="T31" i="4"/>
  <c r="S31" i="4"/>
  <c r="R31" i="4"/>
  <c r="Q31" i="4"/>
  <c r="P31" i="4"/>
  <c r="O31" i="4"/>
  <c r="N31" i="4"/>
  <c r="M31" i="4"/>
  <c r="L31" i="4"/>
  <c r="K31" i="4"/>
  <c r="J31" i="4"/>
  <c r="I31" i="4"/>
  <c r="H31" i="4"/>
  <c r="G31" i="4"/>
  <c r="F31" i="4"/>
  <c r="E31" i="4"/>
  <c r="D31" i="4"/>
  <c r="C31" i="4"/>
  <c r="B31" i="4"/>
  <c r="CS30" i="4"/>
  <c r="CR30" i="4"/>
  <c r="CQ30" i="4"/>
  <c r="CP30" i="4"/>
  <c r="CO30" i="4"/>
  <c r="CN30" i="4"/>
  <c r="CM30" i="4"/>
  <c r="CL30" i="4"/>
  <c r="CK30" i="4"/>
  <c r="CJ30" i="4"/>
  <c r="CI30" i="4"/>
  <c r="CH30" i="4"/>
  <c r="CG30" i="4"/>
  <c r="CF30" i="4"/>
  <c r="CE30" i="4"/>
  <c r="CD30" i="4"/>
  <c r="CC30" i="4"/>
  <c r="CB30" i="4"/>
  <c r="CA30" i="4"/>
  <c r="BZ30" i="4"/>
  <c r="BY30" i="4"/>
  <c r="BX30" i="4"/>
  <c r="BW30" i="4"/>
  <c r="BV30" i="4"/>
  <c r="BU30" i="4"/>
  <c r="BT30" i="4"/>
  <c r="BS30" i="4"/>
  <c r="BR30" i="4"/>
  <c r="BQ30" i="4"/>
  <c r="BP30" i="4"/>
  <c r="BO30" i="4"/>
  <c r="BN30" i="4"/>
  <c r="BM30" i="4"/>
  <c r="BL30" i="4"/>
  <c r="BK30" i="4"/>
  <c r="BJ30" i="4"/>
  <c r="BI30" i="4"/>
  <c r="BH30" i="4"/>
  <c r="BG30" i="4"/>
  <c r="BF30" i="4"/>
  <c r="BE30" i="4"/>
  <c r="BD30" i="4"/>
  <c r="BC30" i="4"/>
  <c r="BB30" i="4"/>
  <c r="BA30" i="4"/>
  <c r="AZ30" i="4"/>
  <c r="AY30" i="4"/>
  <c r="AX30" i="4"/>
  <c r="AW30" i="4"/>
  <c r="AV30" i="4"/>
  <c r="AU30" i="4"/>
  <c r="AT30" i="4"/>
  <c r="AS30" i="4"/>
  <c r="AR30" i="4"/>
  <c r="AQ30" i="4"/>
  <c r="AP30" i="4"/>
  <c r="AO30" i="4"/>
  <c r="AN30" i="4"/>
  <c r="AM30" i="4"/>
  <c r="AL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B30" i="4"/>
  <c r="CS29" i="4"/>
  <c r="CR29" i="4"/>
  <c r="CQ29" i="4"/>
  <c r="CP29" i="4"/>
  <c r="CO29" i="4"/>
  <c r="CN29" i="4"/>
  <c r="CM29" i="4"/>
  <c r="CL29" i="4"/>
  <c r="CK29" i="4"/>
  <c r="CJ29" i="4"/>
  <c r="CI29" i="4"/>
  <c r="CH29" i="4"/>
  <c r="CG29" i="4"/>
  <c r="CF29" i="4"/>
  <c r="CE29" i="4"/>
  <c r="CD29" i="4"/>
  <c r="CC29" i="4"/>
  <c r="CB29" i="4"/>
  <c r="CA29" i="4"/>
  <c r="BZ29" i="4"/>
  <c r="BY29" i="4"/>
  <c r="BX29" i="4"/>
  <c r="BW29" i="4"/>
  <c r="BV29" i="4"/>
  <c r="BU29" i="4"/>
  <c r="BT29" i="4"/>
  <c r="BS29" i="4"/>
  <c r="BR29" i="4"/>
  <c r="BQ29" i="4"/>
  <c r="BP29" i="4"/>
  <c r="BO29" i="4"/>
  <c r="BN29" i="4"/>
  <c r="BM29" i="4"/>
  <c r="BL29" i="4"/>
  <c r="BK29" i="4"/>
  <c r="BJ29" i="4"/>
  <c r="BI29" i="4"/>
  <c r="BH29" i="4"/>
  <c r="BG29" i="4"/>
  <c r="BF29" i="4"/>
  <c r="BE29" i="4"/>
  <c r="BD29" i="4"/>
  <c r="BC29" i="4"/>
  <c r="BB29" i="4"/>
  <c r="BA29" i="4"/>
  <c r="AZ29" i="4"/>
  <c r="AY29" i="4"/>
  <c r="AX29" i="4"/>
  <c r="AW29" i="4"/>
  <c r="AV29" i="4"/>
  <c r="AU29" i="4"/>
  <c r="AT29" i="4"/>
  <c r="AS29" i="4"/>
  <c r="AR29" i="4"/>
  <c r="AQ29" i="4"/>
  <c r="AP29" i="4"/>
  <c r="AO29" i="4"/>
  <c r="AN29" i="4"/>
  <c r="AM29" i="4"/>
  <c r="AL29" i="4"/>
  <c r="AK29" i="4"/>
  <c r="AJ29" i="4"/>
  <c r="AI29" i="4"/>
  <c r="AH29" i="4"/>
  <c r="AG29" i="4"/>
  <c r="AF29" i="4"/>
  <c r="AE29" i="4"/>
  <c r="AD29" i="4"/>
  <c r="AC29" i="4"/>
  <c r="AB29" i="4"/>
  <c r="AA29" i="4"/>
  <c r="Z29" i="4"/>
  <c r="Y29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C29" i="4"/>
  <c r="B29" i="4"/>
  <c r="CS28" i="4"/>
  <c r="CR28" i="4"/>
  <c r="CQ28" i="4"/>
  <c r="CP28" i="4"/>
  <c r="CO28" i="4"/>
  <c r="CN28" i="4"/>
  <c r="CM28" i="4"/>
  <c r="CL28" i="4"/>
  <c r="CK28" i="4"/>
  <c r="CJ28" i="4"/>
  <c r="CI28" i="4"/>
  <c r="CH28" i="4"/>
  <c r="CG28" i="4"/>
  <c r="CF28" i="4"/>
  <c r="CE28" i="4"/>
  <c r="CD28" i="4"/>
  <c r="CC28" i="4"/>
  <c r="CB28" i="4"/>
  <c r="CA28" i="4"/>
  <c r="BZ28" i="4"/>
  <c r="BY28" i="4"/>
  <c r="BX28" i="4"/>
  <c r="BW28" i="4"/>
  <c r="BV28" i="4"/>
  <c r="BU28" i="4"/>
  <c r="BT28" i="4"/>
  <c r="BS28" i="4"/>
  <c r="BR28" i="4"/>
  <c r="BQ28" i="4"/>
  <c r="BP28" i="4"/>
  <c r="BO28" i="4"/>
  <c r="BN28" i="4"/>
  <c r="BM28" i="4"/>
  <c r="BL28" i="4"/>
  <c r="BK28" i="4"/>
  <c r="BJ28" i="4"/>
  <c r="BI28" i="4"/>
  <c r="BH28" i="4"/>
  <c r="BG28" i="4"/>
  <c r="BF28" i="4"/>
  <c r="BE28" i="4"/>
  <c r="BD28" i="4"/>
  <c r="BC28" i="4"/>
  <c r="BB28" i="4"/>
  <c r="BA28" i="4"/>
  <c r="AZ28" i="4"/>
  <c r="AY28" i="4"/>
  <c r="AX28" i="4"/>
  <c r="AW28" i="4"/>
  <c r="AV28" i="4"/>
  <c r="AU28" i="4"/>
  <c r="AT28" i="4"/>
  <c r="AS28" i="4"/>
  <c r="AR28" i="4"/>
  <c r="AQ28" i="4"/>
  <c r="AP28" i="4"/>
  <c r="AO28" i="4"/>
  <c r="AN28" i="4"/>
  <c r="AM28" i="4"/>
  <c r="AL28" i="4"/>
  <c r="AK28" i="4"/>
  <c r="AJ28" i="4"/>
  <c r="AI28" i="4"/>
  <c r="AH28" i="4"/>
  <c r="AG28" i="4"/>
  <c r="AF28" i="4"/>
  <c r="AE28" i="4"/>
  <c r="AD28" i="4"/>
  <c r="AC28" i="4"/>
  <c r="AB28" i="4"/>
  <c r="AA28" i="4"/>
  <c r="Z28" i="4"/>
  <c r="Y28" i="4"/>
  <c r="X28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C28" i="4"/>
  <c r="B28" i="4"/>
  <c r="CS27" i="4"/>
  <c r="CR27" i="4"/>
  <c r="CQ27" i="4"/>
  <c r="CP27" i="4"/>
  <c r="CO27" i="4"/>
  <c r="CN27" i="4"/>
  <c r="CM27" i="4"/>
  <c r="CL27" i="4"/>
  <c r="CK27" i="4"/>
  <c r="CJ27" i="4"/>
  <c r="CI27" i="4"/>
  <c r="CH27" i="4"/>
  <c r="CG27" i="4"/>
  <c r="CF27" i="4"/>
  <c r="CE27" i="4"/>
  <c r="CD27" i="4"/>
  <c r="CC27" i="4"/>
  <c r="CB27" i="4"/>
  <c r="CA27" i="4"/>
  <c r="BZ27" i="4"/>
  <c r="BY27" i="4"/>
  <c r="BX27" i="4"/>
  <c r="BW27" i="4"/>
  <c r="BV27" i="4"/>
  <c r="BU27" i="4"/>
  <c r="BT27" i="4"/>
  <c r="BS27" i="4"/>
  <c r="BR27" i="4"/>
  <c r="BQ27" i="4"/>
  <c r="BP27" i="4"/>
  <c r="BO27" i="4"/>
  <c r="BN27" i="4"/>
  <c r="BM27" i="4"/>
  <c r="BL27" i="4"/>
  <c r="BK27" i="4"/>
  <c r="BJ27" i="4"/>
  <c r="BI27" i="4"/>
  <c r="BH27" i="4"/>
  <c r="BG27" i="4"/>
  <c r="BF27" i="4"/>
  <c r="BE27" i="4"/>
  <c r="BD27" i="4"/>
  <c r="BC27" i="4"/>
  <c r="BB27" i="4"/>
  <c r="BA27" i="4"/>
  <c r="AZ27" i="4"/>
  <c r="AY27" i="4"/>
  <c r="AX27" i="4"/>
  <c r="AW27" i="4"/>
  <c r="AV27" i="4"/>
  <c r="AU27" i="4"/>
  <c r="AT27" i="4"/>
  <c r="AS27" i="4"/>
  <c r="AR27" i="4"/>
  <c r="AQ27" i="4"/>
  <c r="AP27" i="4"/>
  <c r="AO27" i="4"/>
  <c r="AN27" i="4"/>
  <c r="AM27" i="4"/>
  <c r="AL27" i="4"/>
  <c r="AK27" i="4"/>
  <c r="AJ27" i="4"/>
  <c r="AI27" i="4"/>
  <c r="AH27" i="4"/>
  <c r="AG27" i="4"/>
  <c r="AF27" i="4"/>
  <c r="AE27" i="4"/>
  <c r="AD27" i="4"/>
  <c r="AC27" i="4"/>
  <c r="AB27" i="4"/>
  <c r="AA27" i="4"/>
  <c r="Z27" i="4"/>
  <c r="Y27" i="4"/>
  <c r="X27" i="4"/>
  <c r="W27" i="4"/>
  <c r="V27" i="4"/>
  <c r="U27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B27" i="4"/>
  <c r="CS26" i="4"/>
  <c r="CR26" i="4"/>
  <c r="CQ26" i="4"/>
  <c r="CP26" i="4"/>
  <c r="CO26" i="4"/>
  <c r="CN26" i="4"/>
  <c r="CM26" i="4"/>
  <c r="CL26" i="4"/>
  <c r="CK26" i="4"/>
  <c r="CJ26" i="4"/>
  <c r="CI26" i="4"/>
  <c r="CH26" i="4"/>
  <c r="CG26" i="4"/>
  <c r="CF26" i="4"/>
  <c r="CE26" i="4"/>
  <c r="CD26" i="4"/>
  <c r="CC26" i="4"/>
  <c r="CB26" i="4"/>
  <c r="CA26" i="4"/>
  <c r="BZ26" i="4"/>
  <c r="BY26" i="4"/>
  <c r="BX26" i="4"/>
  <c r="BW26" i="4"/>
  <c r="BV26" i="4"/>
  <c r="BU26" i="4"/>
  <c r="BT26" i="4"/>
  <c r="BS26" i="4"/>
  <c r="BR26" i="4"/>
  <c r="BQ26" i="4"/>
  <c r="BP26" i="4"/>
  <c r="BO26" i="4"/>
  <c r="BN26" i="4"/>
  <c r="BM26" i="4"/>
  <c r="BL26" i="4"/>
  <c r="BK26" i="4"/>
  <c r="BJ26" i="4"/>
  <c r="BI26" i="4"/>
  <c r="BH26" i="4"/>
  <c r="BG26" i="4"/>
  <c r="BF26" i="4"/>
  <c r="BE26" i="4"/>
  <c r="BD26" i="4"/>
  <c r="BC26" i="4"/>
  <c r="BB26" i="4"/>
  <c r="BA26" i="4"/>
  <c r="AZ26" i="4"/>
  <c r="AY26" i="4"/>
  <c r="AX26" i="4"/>
  <c r="AW26" i="4"/>
  <c r="AV26" i="4"/>
  <c r="AU26" i="4"/>
  <c r="AT26" i="4"/>
  <c r="AS26" i="4"/>
  <c r="AR26" i="4"/>
  <c r="AQ26" i="4"/>
  <c r="AP26" i="4"/>
  <c r="AO26" i="4"/>
  <c r="AN26" i="4"/>
  <c r="AM26" i="4"/>
  <c r="AL26" i="4"/>
  <c r="AK26" i="4"/>
  <c r="AJ26" i="4"/>
  <c r="AI26" i="4"/>
  <c r="AH26" i="4"/>
  <c r="AG26" i="4"/>
  <c r="AF26" i="4"/>
  <c r="AE26" i="4"/>
  <c r="AD26" i="4"/>
  <c r="AC26" i="4"/>
  <c r="AB26" i="4"/>
  <c r="AA26" i="4"/>
  <c r="Z26" i="4"/>
  <c r="Y26" i="4"/>
  <c r="X26" i="4"/>
  <c r="W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B26" i="4"/>
  <c r="CS25" i="4"/>
  <c r="CR25" i="4"/>
  <c r="CQ25" i="4"/>
  <c r="CP25" i="4"/>
  <c r="CO25" i="4"/>
  <c r="CN25" i="4"/>
  <c r="CM25" i="4"/>
  <c r="CL25" i="4"/>
  <c r="CK25" i="4"/>
  <c r="CJ25" i="4"/>
  <c r="CI25" i="4"/>
  <c r="CH25" i="4"/>
  <c r="CG25" i="4"/>
  <c r="CF25" i="4"/>
  <c r="CE25" i="4"/>
  <c r="CD25" i="4"/>
  <c r="CC25" i="4"/>
  <c r="CB25" i="4"/>
  <c r="CA25" i="4"/>
  <c r="BZ25" i="4"/>
  <c r="BY25" i="4"/>
  <c r="BX25" i="4"/>
  <c r="BW25" i="4"/>
  <c r="BV25" i="4"/>
  <c r="BU25" i="4"/>
  <c r="BT25" i="4"/>
  <c r="BS25" i="4"/>
  <c r="BR25" i="4"/>
  <c r="BQ25" i="4"/>
  <c r="BP25" i="4"/>
  <c r="BO25" i="4"/>
  <c r="BN25" i="4"/>
  <c r="BM25" i="4"/>
  <c r="BL25" i="4"/>
  <c r="BK25" i="4"/>
  <c r="BJ25" i="4"/>
  <c r="BI25" i="4"/>
  <c r="BH25" i="4"/>
  <c r="BG25" i="4"/>
  <c r="BF25" i="4"/>
  <c r="BE25" i="4"/>
  <c r="BD25" i="4"/>
  <c r="BC25" i="4"/>
  <c r="BB25" i="4"/>
  <c r="BA25" i="4"/>
  <c r="AZ25" i="4"/>
  <c r="AY25" i="4"/>
  <c r="AX25" i="4"/>
  <c r="AW25" i="4"/>
  <c r="AV25" i="4"/>
  <c r="AU25" i="4"/>
  <c r="AT25" i="4"/>
  <c r="AS25" i="4"/>
  <c r="AR25" i="4"/>
  <c r="AQ25" i="4"/>
  <c r="AP25" i="4"/>
  <c r="AO25" i="4"/>
  <c r="AN25" i="4"/>
  <c r="AM25" i="4"/>
  <c r="AL25" i="4"/>
  <c r="AK25" i="4"/>
  <c r="AJ25" i="4"/>
  <c r="AI25" i="4"/>
  <c r="AH25" i="4"/>
  <c r="AG25" i="4"/>
  <c r="AF25" i="4"/>
  <c r="AE25" i="4"/>
  <c r="AD25" i="4"/>
  <c r="AC25" i="4"/>
  <c r="AB25" i="4"/>
  <c r="AA25" i="4"/>
  <c r="Z25" i="4"/>
  <c r="Y25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B25" i="4"/>
  <c r="CS24" i="4"/>
  <c r="CR24" i="4"/>
  <c r="CQ24" i="4"/>
  <c r="CP24" i="4"/>
  <c r="CO24" i="4"/>
  <c r="CN24" i="4"/>
  <c r="CM24" i="4"/>
  <c r="CL24" i="4"/>
  <c r="CK24" i="4"/>
  <c r="CJ24" i="4"/>
  <c r="CI24" i="4"/>
  <c r="CH24" i="4"/>
  <c r="CG24" i="4"/>
  <c r="CF24" i="4"/>
  <c r="CE24" i="4"/>
  <c r="CD24" i="4"/>
  <c r="CC24" i="4"/>
  <c r="CB24" i="4"/>
  <c r="CA24" i="4"/>
  <c r="BZ24" i="4"/>
  <c r="BY24" i="4"/>
  <c r="BX24" i="4"/>
  <c r="BW24" i="4"/>
  <c r="BV24" i="4"/>
  <c r="BU24" i="4"/>
  <c r="BT24" i="4"/>
  <c r="BS24" i="4"/>
  <c r="BR24" i="4"/>
  <c r="BQ24" i="4"/>
  <c r="BP24" i="4"/>
  <c r="BO24" i="4"/>
  <c r="BN24" i="4"/>
  <c r="BM24" i="4"/>
  <c r="BL24" i="4"/>
  <c r="BK24" i="4"/>
  <c r="BJ24" i="4"/>
  <c r="BI24" i="4"/>
  <c r="BH24" i="4"/>
  <c r="BG24" i="4"/>
  <c r="BF24" i="4"/>
  <c r="BE24" i="4"/>
  <c r="BD24" i="4"/>
  <c r="BC24" i="4"/>
  <c r="BB24" i="4"/>
  <c r="BA24" i="4"/>
  <c r="AZ24" i="4"/>
  <c r="AY24" i="4"/>
  <c r="AX24" i="4"/>
  <c r="AW24" i="4"/>
  <c r="AV24" i="4"/>
  <c r="AU24" i="4"/>
  <c r="AT24" i="4"/>
  <c r="AS24" i="4"/>
  <c r="AR24" i="4"/>
  <c r="AQ24" i="4"/>
  <c r="AP24" i="4"/>
  <c r="AO24" i="4"/>
  <c r="AN24" i="4"/>
  <c r="AM24" i="4"/>
  <c r="AL24" i="4"/>
  <c r="AK24" i="4"/>
  <c r="AJ24" i="4"/>
  <c r="AI24" i="4"/>
  <c r="AH24" i="4"/>
  <c r="AG24" i="4"/>
  <c r="AF24" i="4"/>
  <c r="AE24" i="4"/>
  <c r="AD24" i="4"/>
  <c r="AC24" i="4"/>
  <c r="AB24" i="4"/>
  <c r="AA24" i="4"/>
  <c r="Z24" i="4"/>
  <c r="Y24" i="4"/>
  <c r="X24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B24" i="4"/>
  <c r="CS23" i="4"/>
  <c r="CR23" i="4"/>
  <c r="CQ23" i="4"/>
  <c r="CP23" i="4"/>
  <c r="CO23" i="4"/>
  <c r="CN23" i="4"/>
  <c r="CM23" i="4"/>
  <c r="CL23" i="4"/>
  <c r="CK23" i="4"/>
  <c r="CJ23" i="4"/>
  <c r="CI23" i="4"/>
  <c r="CH23" i="4"/>
  <c r="CG23" i="4"/>
  <c r="CF23" i="4"/>
  <c r="CE23" i="4"/>
  <c r="CD23" i="4"/>
  <c r="CC23" i="4"/>
  <c r="CB23" i="4"/>
  <c r="CA23" i="4"/>
  <c r="BZ23" i="4"/>
  <c r="BY23" i="4"/>
  <c r="BX23" i="4"/>
  <c r="BW23" i="4"/>
  <c r="BV23" i="4"/>
  <c r="BU23" i="4"/>
  <c r="BT23" i="4"/>
  <c r="BS23" i="4"/>
  <c r="BR23" i="4"/>
  <c r="BQ23" i="4"/>
  <c r="BP23" i="4"/>
  <c r="BO23" i="4"/>
  <c r="BN23" i="4"/>
  <c r="BM23" i="4"/>
  <c r="BL23" i="4"/>
  <c r="BK23" i="4"/>
  <c r="BJ23" i="4"/>
  <c r="BI23" i="4"/>
  <c r="BH23" i="4"/>
  <c r="BG23" i="4"/>
  <c r="BF23" i="4"/>
  <c r="BE23" i="4"/>
  <c r="BD23" i="4"/>
  <c r="BC23" i="4"/>
  <c r="BB23" i="4"/>
  <c r="BA23" i="4"/>
  <c r="AZ23" i="4"/>
  <c r="AY23" i="4"/>
  <c r="AX23" i="4"/>
  <c r="AW23" i="4"/>
  <c r="AV23" i="4"/>
  <c r="AU23" i="4"/>
  <c r="AT23" i="4"/>
  <c r="AS23" i="4"/>
  <c r="AR23" i="4"/>
  <c r="AQ23" i="4"/>
  <c r="AP23" i="4"/>
  <c r="AO23" i="4"/>
  <c r="AN23" i="4"/>
  <c r="AM23" i="4"/>
  <c r="AL23" i="4"/>
  <c r="AK23" i="4"/>
  <c r="AJ23" i="4"/>
  <c r="AI23" i="4"/>
  <c r="AH23" i="4"/>
  <c r="AG23" i="4"/>
  <c r="AF23" i="4"/>
  <c r="AE23" i="4"/>
  <c r="AD23" i="4"/>
  <c r="AC23" i="4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B23" i="4"/>
  <c r="CS22" i="4"/>
  <c r="CR22" i="4"/>
  <c r="CQ22" i="4"/>
  <c r="CP22" i="4"/>
  <c r="CO22" i="4"/>
  <c r="CN22" i="4"/>
  <c r="CM22" i="4"/>
  <c r="CL22" i="4"/>
  <c r="CK22" i="4"/>
  <c r="CJ22" i="4"/>
  <c r="CI22" i="4"/>
  <c r="CH22" i="4"/>
  <c r="CG22" i="4"/>
  <c r="CF22" i="4"/>
  <c r="CE22" i="4"/>
  <c r="CD22" i="4"/>
  <c r="CC22" i="4"/>
  <c r="CB22" i="4"/>
  <c r="CA22" i="4"/>
  <c r="BZ22" i="4"/>
  <c r="BY22" i="4"/>
  <c r="BX22" i="4"/>
  <c r="BW22" i="4"/>
  <c r="BV22" i="4"/>
  <c r="BU22" i="4"/>
  <c r="BT22" i="4"/>
  <c r="BS22" i="4"/>
  <c r="BR22" i="4"/>
  <c r="BQ22" i="4"/>
  <c r="BP22" i="4"/>
  <c r="BO22" i="4"/>
  <c r="BN22" i="4"/>
  <c r="BM22" i="4"/>
  <c r="BL22" i="4"/>
  <c r="BK22" i="4"/>
  <c r="BJ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B22" i="4"/>
  <c r="CS21" i="4"/>
  <c r="CR21" i="4"/>
  <c r="CQ21" i="4"/>
  <c r="CP21" i="4"/>
  <c r="CO21" i="4"/>
  <c r="CN21" i="4"/>
  <c r="CM21" i="4"/>
  <c r="CL21" i="4"/>
  <c r="CK21" i="4"/>
  <c r="CJ21" i="4"/>
  <c r="CI21" i="4"/>
  <c r="CH21" i="4"/>
  <c r="CG21" i="4"/>
  <c r="CF21" i="4"/>
  <c r="CE21" i="4"/>
  <c r="CD21" i="4"/>
  <c r="CC21" i="4"/>
  <c r="CB21" i="4"/>
  <c r="CA21" i="4"/>
  <c r="BZ21" i="4"/>
  <c r="BY21" i="4"/>
  <c r="BX21" i="4"/>
  <c r="BW21" i="4"/>
  <c r="BV21" i="4"/>
  <c r="BU21" i="4"/>
  <c r="BT21" i="4"/>
  <c r="BS21" i="4"/>
  <c r="BR21" i="4"/>
  <c r="BQ21" i="4"/>
  <c r="BP21" i="4"/>
  <c r="BO21" i="4"/>
  <c r="BN21" i="4"/>
  <c r="BM21" i="4"/>
  <c r="BL21" i="4"/>
  <c r="BK21" i="4"/>
  <c r="BJ21" i="4"/>
  <c r="BI21" i="4"/>
  <c r="BH21" i="4"/>
  <c r="BG21" i="4"/>
  <c r="BF21" i="4"/>
  <c r="BE21" i="4"/>
  <c r="BD21" i="4"/>
  <c r="BC21" i="4"/>
  <c r="BB21" i="4"/>
  <c r="BA21" i="4"/>
  <c r="AZ21" i="4"/>
  <c r="AY21" i="4"/>
  <c r="AX21" i="4"/>
  <c r="AW21" i="4"/>
  <c r="AV21" i="4"/>
  <c r="AU21" i="4"/>
  <c r="AT21" i="4"/>
  <c r="AS21" i="4"/>
  <c r="AR21" i="4"/>
  <c r="AQ21" i="4"/>
  <c r="AP21" i="4"/>
  <c r="AO21" i="4"/>
  <c r="AN21" i="4"/>
  <c r="AM21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B21" i="4"/>
  <c r="CS20" i="4"/>
  <c r="CR20" i="4"/>
  <c r="CQ20" i="4"/>
  <c r="CP20" i="4"/>
  <c r="CO20" i="4"/>
  <c r="CN20" i="4"/>
  <c r="CM20" i="4"/>
  <c r="CL20" i="4"/>
  <c r="CK20" i="4"/>
  <c r="CJ20" i="4"/>
  <c r="CI20" i="4"/>
  <c r="CH20" i="4"/>
  <c r="CG20" i="4"/>
  <c r="CF20" i="4"/>
  <c r="CE20" i="4"/>
  <c r="CD20" i="4"/>
  <c r="CC20" i="4"/>
  <c r="CB20" i="4"/>
  <c r="CA20" i="4"/>
  <c r="BZ20" i="4"/>
  <c r="BY20" i="4"/>
  <c r="BX20" i="4"/>
  <c r="BW20" i="4"/>
  <c r="BV20" i="4"/>
  <c r="BU20" i="4"/>
  <c r="BT20" i="4"/>
  <c r="BS20" i="4"/>
  <c r="BR20" i="4"/>
  <c r="BQ20" i="4"/>
  <c r="BP20" i="4"/>
  <c r="BO20" i="4"/>
  <c r="BN20" i="4"/>
  <c r="BM20" i="4"/>
  <c r="BL20" i="4"/>
  <c r="BK20" i="4"/>
  <c r="BJ20" i="4"/>
  <c r="BI20" i="4"/>
  <c r="BH20" i="4"/>
  <c r="BG20" i="4"/>
  <c r="BF20" i="4"/>
  <c r="BE20" i="4"/>
  <c r="BD20" i="4"/>
  <c r="BC20" i="4"/>
  <c r="BB20" i="4"/>
  <c r="BA20" i="4"/>
  <c r="AZ20" i="4"/>
  <c r="AY20" i="4"/>
  <c r="AX20" i="4"/>
  <c r="AW20" i="4"/>
  <c r="AV20" i="4"/>
  <c r="AU20" i="4"/>
  <c r="AT20" i="4"/>
  <c r="AS20" i="4"/>
  <c r="AR20" i="4"/>
  <c r="AQ20" i="4"/>
  <c r="AP20" i="4"/>
  <c r="AO20" i="4"/>
  <c r="AN20" i="4"/>
  <c r="AM20" i="4"/>
  <c r="AL20" i="4"/>
  <c r="AK20" i="4"/>
  <c r="AJ20" i="4"/>
  <c r="AI20" i="4"/>
  <c r="AH20" i="4"/>
  <c r="AG20" i="4"/>
  <c r="AF20" i="4"/>
  <c r="AE20" i="4"/>
  <c r="AD20" i="4"/>
  <c r="AC20" i="4"/>
  <c r="AB20" i="4"/>
  <c r="AA20" i="4"/>
  <c r="Z20" i="4"/>
  <c r="Y20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B20" i="4"/>
  <c r="CS19" i="4"/>
  <c r="CR19" i="4"/>
  <c r="CQ19" i="4"/>
  <c r="CP19" i="4"/>
  <c r="CO19" i="4"/>
  <c r="CN19" i="4"/>
  <c r="CM19" i="4"/>
  <c r="CL19" i="4"/>
  <c r="CK19" i="4"/>
  <c r="CJ19" i="4"/>
  <c r="CI19" i="4"/>
  <c r="CH19" i="4"/>
  <c r="CG19" i="4"/>
  <c r="CF19" i="4"/>
  <c r="CE19" i="4"/>
  <c r="CD19" i="4"/>
  <c r="CC19" i="4"/>
  <c r="CB19" i="4"/>
  <c r="CA19" i="4"/>
  <c r="BZ19" i="4"/>
  <c r="BY19" i="4"/>
  <c r="BX19" i="4"/>
  <c r="BW19" i="4"/>
  <c r="BV19" i="4"/>
  <c r="BU19" i="4"/>
  <c r="BT19" i="4"/>
  <c r="BS19" i="4"/>
  <c r="BR19" i="4"/>
  <c r="BQ19" i="4"/>
  <c r="BP19" i="4"/>
  <c r="BO19" i="4"/>
  <c r="BN19" i="4"/>
  <c r="BM19" i="4"/>
  <c r="BL19" i="4"/>
  <c r="BK19" i="4"/>
  <c r="BJ19" i="4"/>
  <c r="BI19" i="4"/>
  <c r="BH19" i="4"/>
  <c r="BG19" i="4"/>
  <c r="BF19" i="4"/>
  <c r="BE19" i="4"/>
  <c r="BD19" i="4"/>
  <c r="BC19" i="4"/>
  <c r="BB19" i="4"/>
  <c r="BA19" i="4"/>
  <c r="AZ19" i="4"/>
  <c r="AY19" i="4"/>
  <c r="AX19" i="4"/>
  <c r="AW19" i="4"/>
  <c r="AV19" i="4"/>
  <c r="AU19" i="4"/>
  <c r="AT19" i="4"/>
  <c r="AS19" i="4"/>
  <c r="AR19" i="4"/>
  <c r="AQ19" i="4"/>
  <c r="AP19" i="4"/>
  <c r="AO19" i="4"/>
  <c r="AN19" i="4"/>
  <c r="AM19" i="4"/>
  <c r="AL19" i="4"/>
  <c r="AK19" i="4"/>
  <c r="AJ19" i="4"/>
  <c r="AI19" i="4"/>
  <c r="AH19" i="4"/>
  <c r="AG19" i="4"/>
  <c r="AF19" i="4"/>
  <c r="AE19" i="4"/>
  <c r="AD19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B19" i="4"/>
  <c r="CS18" i="4"/>
  <c r="CR18" i="4"/>
  <c r="CQ18" i="4"/>
  <c r="CP18" i="4"/>
  <c r="CO18" i="4"/>
  <c r="CN18" i="4"/>
  <c r="CM18" i="4"/>
  <c r="CL18" i="4"/>
  <c r="CK18" i="4"/>
  <c r="CJ18" i="4"/>
  <c r="CI18" i="4"/>
  <c r="CH18" i="4"/>
  <c r="CG18" i="4"/>
  <c r="CF18" i="4"/>
  <c r="CE18" i="4"/>
  <c r="CD18" i="4"/>
  <c r="CC18" i="4"/>
  <c r="CB18" i="4"/>
  <c r="CA18" i="4"/>
  <c r="BZ18" i="4"/>
  <c r="BY18" i="4"/>
  <c r="BX18" i="4"/>
  <c r="BW18" i="4"/>
  <c r="BV18" i="4"/>
  <c r="BU18" i="4"/>
  <c r="BT18" i="4"/>
  <c r="BS18" i="4"/>
  <c r="BR18" i="4"/>
  <c r="BQ18" i="4"/>
  <c r="BP18" i="4"/>
  <c r="BO18" i="4"/>
  <c r="BN18" i="4"/>
  <c r="BM18" i="4"/>
  <c r="BL18" i="4"/>
  <c r="BK18" i="4"/>
  <c r="BJ18" i="4"/>
  <c r="BI18" i="4"/>
  <c r="BH18" i="4"/>
  <c r="BG18" i="4"/>
  <c r="BF18" i="4"/>
  <c r="BE18" i="4"/>
  <c r="BD18" i="4"/>
  <c r="BC18" i="4"/>
  <c r="BB18" i="4"/>
  <c r="BA18" i="4"/>
  <c r="AZ18" i="4"/>
  <c r="AY18" i="4"/>
  <c r="AX18" i="4"/>
  <c r="AW18" i="4"/>
  <c r="AV18" i="4"/>
  <c r="AU18" i="4"/>
  <c r="AT18" i="4"/>
  <c r="AS18" i="4"/>
  <c r="AR18" i="4"/>
  <c r="AQ18" i="4"/>
  <c r="AP18" i="4"/>
  <c r="AO18" i="4"/>
  <c r="AN18" i="4"/>
  <c r="AM18" i="4"/>
  <c r="AL18" i="4"/>
  <c r="AK18" i="4"/>
  <c r="AJ18" i="4"/>
  <c r="AI18" i="4"/>
  <c r="AH18" i="4"/>
  <c r="AG18" i="4"/>
  <c r="AF18" i="4"/>
  <c r="AE18" i="4"/>
  <c r="AD18" i="4"/>
  <c r="AC18" i="4"/>
  <c r="AB18" i="4"/>
  <c r="AA18" i="4"/>
  <c r="Z18" i="4"/>
  <c r="Y18" i="4"/>
  <c r="X18" i="4"/>
  <c r="W18" i="4"/>
  <c r="V18" i="4"/>
  <c r="U18" i="4"/>
  <c r="T18" i="4"/>
  <c r="S18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B18" i="4"/>
  <c r="CS17" i="4"/>
  <c r="CR17" i="4"/>
  <c r="CQ17" i="4"/>
  <c r="CP17" i="4"/>
  <c r="CO17" i="4"/>
  <c r="CN17" i="4"/>
  <c r="CM17" i="4"/>
  <c r="CL17" i="4"/>
  <c r="CK17" i="4"/>
  <c r="CJ17" i="4"/>
  <c r="CI17" i="4"/>
  <c r="CH17" i="4"/>
  <c r="CG17" i="4"/>
  <c r="CF17" i="4"/>
  <c r="CE17" i="4"/>
  <c r="CD17" i="4"/>
  <c r="CC17" i="4"/>
  <c r="CB17" i="4"/>
  <c r="CA17" i="4"/>
  <c r="BZ17" i="4"/>
  <c r="BY17" i="4"/>
  <c r="BX17" i="4"/>
  <c r="BW17" i="4"/>
  <c r="BV17" i="4"/>
  <c r="BU17" i="4"/>
  <c r="BT17" i="4"/>
  <c r="BS17" i="4"/>
  <c r="BR17" i="4"/>
  <c r="BQ17" i="4"/>
  <c r="BP17" i="4"/>
  <c r="BO17" i="4"/>
  <c r="BN17" i="4"/>
  <c r="BM17" i="4"/>
  <c r="BL17" i="4"/>
  <c r="BK17" i="4"/>
  <c r="BJ17" i="4"/>
  <c r="BI17" i="4"/>
  <c r="BH17" i="4"/>
  <c r="BG17" i="4"/>
  <c r="BF17" i="4"/>
  <c r="BE17" i="4"/>
  <c r="BD17" i="4"/>
  <c r="BC17" i="4"/>
  <c r="BB17" i="4"/>
  <c r="BA17" i="4"/>
  <c r="AZ17" i="4"/>
  <c r="AY17" i="4"/>
  <c r="AX17" i="4"/>
  <c r="AW17" i="4"/>
  <c r="AV17" i="4"/>
  <c r="AU17" i="4"/>
  <c r="AT17" i="4"/>
  <c r="AS17" i="4"/>
  <c r="AR17" i="4"/>
  <c r="AQ17" i="4"/>
  <c r="AP17" i="4"/>
  <c r="AO17" i="4"/>
  <c r="AN17" i="4"/>
  <c r="AM17" i="4"/>
  <c r="AL17" i="4"/>
  <c r="AK17" i="4"/>
  <c r="AJ17" i="4"/>
  <c r="AI17" i="4"/>
  <c r="AH17" i="4"/>
  <c r="AG17" i="4"/>
  <c r="AF17" i="4"/>
  <c r="AE17" i="4"/>
  <c r="AD17" i="4"/>
  <c r="AC17" i="4"/>
  <c r="AB17" i="4"/>
  <c r="AA17" i="4"/>
  <c r="Z17" i="4"/>
  <c r="Y17" i="4"/>
  <c r="X17" i="4"/>
  <c r="W17" i="4"/>
  <c r="V17" i="4"/>
  <c r="U17" i="4"/>
  <c r="T17" i="4"/>
  <c r="S17" i="4"/>
  <c r="R17" i="4"/>
  <c r="Q17" i="4"/>
  <c r="P17" i="4"/>
  <c r="O17" i="4"/>
  <c r="N17" i="4"/>
  <c r="M17" i="4"/>
  <c r="L17" i="4"/>
  <c r="K17" i="4"/>
  <c r="J17" i="4"/>
  <c r="I17" i="4"/>
  <c r="H17" i="4"/>
  <c r="G17" i="4"/>
  <c r="F17" i="4"/>
  <c r="E17" i="4"/>
  <c r="D17" i="4"/>
  <c r="C17" i="4"/>
  <c r="B17" i="4"/>
  <c r="CS16" i="4"/>
  <c r="CR16" i="4"/>
  <c r="CQ16" i="4"/>
  <c r="CP16" i="4"/>
  <c r="CO16" i="4"/>
  <c r="CN16" i="4"/>
  <c r="CM16" i="4"/>
  <c r="CL16" i="4"/>
  <c r="CK16" i="4"/>
  <c r="CJ16" i="4"/>
  <c r="CI16" i="4"/>
  <c r="CH16" i="4"/>
  <c r="CG16" i="4"/>
  <c r="CF16" i="4"/>
  <c r="CE16" i="4"/>
  <c r="CD16" i="4"/>
  <c r="CC16" i="4"/>
  <c r="CB16" i="4"/>
  <c r="CA16" i="4"/>
  <c r="BZ16" i="4"/>
  <c r="BY16" i="4"/>
  <c r="BX16" i="4"/>
  <c r="BW16" i="4"/>
  <c r="BV16" i="4"/>
  <c r="BU16" i="4"/>
  <c r="BT16" i="4"/>
  <c r="BS16" i="4"/>
  <c r="BR16" i="4"/>
  <c r="BQ16" i="4"/>
  <c r="BP16" i="4"/>
  <c r="BO16" i="4"/>
  <c r="BN16" i="4"/>
  <c r="BM16" i="4"/>
  <c r="BL16" i="4"/>
  <c r="BK16" i="4"/>
  <c r="BJ16" i="4"/>
  <c r="BI16" i="4"/>
  <c r="BH16" i="4"/>
  <c r="BG16" i="4"/>
  <c r="BF16" i="4"/>
  <c r="BE16" i="4"/>
  <c r="BD16" i="4"/>
  <c r="BC16" i="4"/>
  <c r="BB16" i="4"/>
  <c r="BA16" i="4"/>
  <c r="AZ16" i="4"/>
  <c r="AY16" i="4"/>
  <c r="AX16" i="4"/>
  <c r="AW16" i="4"/>
  <c r="AV16" i="4"/>
  <c r="AU16" i="4"/>
  <c r="AT16" i="4"/>
  <c r="AS16" i="4"/>
  <c r="AR16" i="4"/>
  <c r="AQ16" i="4"/>
  <c r="AP16" i="4"/>
  <c r="AO16" i="4"/>
  <c r="AN16" i="4"/>
  <c r="AM16" i="4"/>
  <c r="AL16" i="4"/>
  <c r="AK16" i="4"/>
  <c r="AJ16" i="4"/>
  <c r="AI16" i="4"/>
  <c r="AH16" i="4"/>
  <c r="AG16" i="4"/>
  <c r="AF16" i="4"/>
  <c r="AE16" i="4"/>
  <c r="AD16" i="4"/>
  <c r="AC16" i="4"/>
  <c r="AB16" i="4"/>
  <c r="AA16" i="4"/>
  <c r="Z16" i="4"/>
  <c r="Y16" i="4"/>
  <c r="X16" i="4"/>
  <c r="W16" i="4"/>
  <c r="V16" i="4"/>
  <c r="U16" i="4"/>
  <c r="T16" i="4"/>
  <c r="S16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16" i="4"/>
  <c r="B16" i="4"/>
  <c r="CS15" i="4"/>
  <c r="CR15" i="4"/>
  <c r="CQ15" i="4"/>
  <c r="CP15" i="4"/>
  <c r="CO15" i="4"/>
  <c r="CN15" i="4"/>
  <c r="CM15" i="4"/>
  <c r="CL15" i="4"/>
  <c r="CK15" i="4"/>
  <c r="CJ15" i="4"/>
  <c r="CI15" i="4"/>
  <c r="CH15" i="4"/>
  <c r="CG15" i="4"/>
  <c r="CF15" i="4"/>
  <c r="CE15" i="4"/>
  <c r="CD15" i="4"/>
  <c r="CC15" i="4"/>
  <c r="CB15" i="4"/>
  <c r="CA15" i="4"/>
  <c r="BZ15" i="4"/>
  <c r="BY15" i="4"/>
  <c r="BX15" i="4"/>
  <c r="BW15" i="4"/>
  <c r="BV15" i="4"/>
  <c r="BU15" i="4"/>
  <c r="BT15" i="4"/>
  <c r="BS15" i="4"/>
  <c r="BR15" i="4"/>
  <c r="BQ15" i="4"/>
  <c r="BP15" i="4"/>
  <c r="BO15" i="4"/>
  <c r="BN15" i="4"/>
  <c r="BM15" i="4"/>
  <c r="BL15" i="4"/>
  <c r="BK15" i="4"/>
  <c r="BJ15" i="4"/>
  <c r="BI15" i="4"/>
  <c r="BH15" i="4"/>
  <c r="BG15" i="4"/>
  <c r="BF15" i="4"/>
  <c r="BE15" i="4"/>
  <c r="BD15" i="4"/>
  <c r="BC15" i="4"/>
  <c r="BB15" i="4"/>
  <c r="BA15" i="4"/>
  <c r="AZ15" i="4"/>
  <c r="AY15" i="4"/>
  <c r="AX15" i="4"/>
  <c r="AW15" i="4"/>
  <c r="AV15" i="4"/>
  <c r="AU15" i="4"/>
  <c r="AT15" i="4"/>
  <c r="AS15" i="4"/>
  <c r="AR15" i="4"/>
  <c r="AQ15" i="4"/>
  <c r="AP15" i="4"/>
  <c r="AO15" i="4"/>
  <c r="AN15" i="4"/>
  <c r="AM15" i="4"/>
  <c r="AL15" i="4"/>
  <c r="AK15" i="4"/>
  <c r="AJ15" i="4"/>
  <c r="AI15" i="4"/>
  <c r="AH15" i="4"/>
  <c r="AG15" i="4"/>
  <c r="AF15" i="4"/>
  <c r="AE15" i="4"/>
  <c r="AD15" i="4"/>
  <c r="AC15" i="4"/>
  <c r="AB15" i="4"/>
  <c r="AA15" i="4"/>
  <c r="Z15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B15" i="4"/>
  <c r="CS14" i="4"/>
  <c r="CR14" i="4"/>
  <c r="CQ14" i="4"/>
  <c r="CP14" i="4"/>
  <c r="CO14" i="4"/>
  <c r="CN14" i="4"/>
  <c r="CM14" i="4"/>
  <c r="CL14" i="4"/>
  <c r="CK14" i="4"/>
  <c r="CJ14" i="4"/>
  <c r="CI14" i="4"/>
  <c r="CH14" i="4"/>
  <c r="CG14" i="4"/>
  <c r="CF14" i="4"/>
  <c r="CE14" i="4"/>
  <c r="CD14" i="4"/>
  <c r="CC14" i="4"/>
  <c r="CB14" i="4"/>
  <c r="CA14" i="4"/>
  <c r="BZ14" i="4"/>
  <c r="BY14" i="4"/>
  <c r="BX14" i="4"/>
  <c r="BW14" i="4"/>
  <c r="BV14" i="4"/>
  <c r="BU14" i="4"/>
  <c r="BT14" i="4"/>
  <c r="BS14" i="4"/>
  <c r="BR14" i="4"/>
  <c r="BQ14" i="4"/>
  <c r="BP14" i="4"/>
  <c r="BO14" i="4"/>
  <c r="BN14" i="4"/>
  <c r="BM14" i="4"/>
  <c r="BL14" i="4"/>
  <c r="BK14" i="4"/>
  <c r="BJ14" i="4"/>
  <c r="BI14" i="4"/>
  <c r="BH14" i="4"/>
  <c r="BG14" i="4"/>
  <c r="BF14" i="4"/>
  <c r="BE14" i="4"/>
  <c r="BD14" i="4"/>
  <c r="BC14" i="4"/>
  <c r="BB14" i="4"/>
  <c r="BA14" i="4"/>
  <c r="AZ14" i="4"/>
  <c r="AY14" i="4"/>
  <c r="AX14" i="4"/>
  <c r="AW14" i="4"/>
  <c r="AV14" i="4"/>
  <c r="AU14" i="4"/>
  <c r="AT14" i="4"/>
  <c r="AS14" i="4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B14" i="4"/>
  <c r="AA14" i="4"/>
  <c r="Z14" i="4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B14" i="4"/>
  <c r="CS13" i="4"/>
  <c r="CR13" i="4"/>
  <c r="CQ13" i="4"/>
  <c r="CP13" i="4"/>
  <c r="CO13" i="4"/>
  <c r="CN13" i="4"/>
  <c r="CM13" i="4"/>
  <c r="CL13" i="4"/>
  <c r="CK13" i="4"/>
  <c r="CJ13" i="4"/>
  <c r="CI13" i="4"/>
  <c r="CH13" i="4"/>
  <c r="CG13" i="4"/>
  <c r="CF13" i="4"/>
  <c r="CE13" i="4"/>
  <c r="CD13" i="4"/>
  <c r="CC13" i="4"/>
  <c r="CB13" i="4"/>
  <c r="CA13" i="4"/>
  <c r="BZ13" i="4"/>
  <c r="BY13" i="4"/>
  <c r="BX13" i="4"/>
  <c r="BW13" i="4"/>
  <c r="BV13" i="4"/>
  <c r="BU13" i="4"/>
  <c r="BT13" i="4"/>
  <c r="BS13" i="4"/>
  <c r="BR13" i="4"/>
  <c r="BQ13" i="4"/>
  <c r="BP13" i="4"/>
  <c r="BO13" i="4"/>
  <c r="BN13" i="4"/>
  <c r="BM13" i="4"/>
  <c r="BL13" i="4"/>
  <c r="BK13" i="4"/>
  <c r="BJ13" i="4"/>
  <c r="BI13" i="4"/>
  <c r="BH13" i="4"/>
  <c r="BG13" i="4"/>
  <c r="BF13" i="4"/>
  <c r="BE13" i="4"/>
  <c r="BD13" i="4"/>
  <c r="BC13" i="4"/>
  <c r="BB13" i="4"/>
  <c r="BA13" i="4"/>
  <c r="AZ13" i="4"/>
  <c r="AY13" i="4"/>
  <c r="AX13" i="4"/>
  <c r="AW13" i="4"/>
  <c r="AV13" i="4"/>
  <c r="AU13" i="4"/>
  <c r="AT13" i="4"/>
  <c r="AS13" i="4"/>
  <c r="AR13" i="4"/>
  <c r="AQ13" i="4"/>
  <c r="AP13" i="4"/>
  <c r="AO13" i="4"/>
  <c r="AN13" i="4"/>
  <c r="AM13" i="4"/>
  <c r="AL13" i="4"/>
  <c r="AK13" i="4"/>
  <c r="AJ13" i="4"/>
  <c r="AI13" i="4"/>
  <c r="AH13" i="4"/>
  <c r="AG13" i="4"/>
  <c r="AF13" i="4"/>
  <c r="AE13" i="4"/>
  <c r="AD13" i="4"/>
  <c r="AC13" i="4"/>
  <c r="AB13" i="4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B13" i="4"/>
  <c r="CS12" i="4"/>
  <c r="CR12" i="4"/>
  <c r="CQ12" i="4"/>
  <c r="CP12" i="4"/>
  <c r="CO12" i="4"/>
  <c r="CN12" i="4"/>
  <c r="CM12" i="4"/>
  <c r="CL12" i="4"/>
  <c r="CK12" i="4"/>
  <c r="CJ12" i="4"/>
  <c r="CI12" i="4"/>
  <c r="CH12" i="4"/>
  <c r="CG12" i="4"/>
  <c r="CF12" i="4"/>
  <c r="CE12" i="4"/>
  <c r="CD12" i="4"/>
  <c r="CC12" i="4"/>
  <c r="CB12" i="4"/>
  <c r="CA12" i="4"/>
  <c r="BZ12" i="4"/>
  <c r="BY12" i="4"/>
  <c r="BX12" i="4"/>
  <c r="BW12" i="4"/>
  <c r="BV12" i="4"/>
  <c r="BU12" i="4"/>
  <c r="BT12" i="4"/>
  <c r="BS12" i="4"/>
  <c r="BR12" i="4"/>
  <c r="BQ12" i="4"/>
  <c r="BP12" i="4"/>
  <c r="BO12" i="4"/>
  <c r="BN12" i="4"/>
  <c r="BM12" i="4"/>
  <c r="BL12" i="4"/>
  <c r="BK12" i="4"/>
  <c r="BJ12" i="4"/>
  <c r="BI12" i="4"/>
  <c r="BH12" i="4"/>
  <c r="BG12" i="4"/>
  <c r="BF12" i="4"/>
  <c r="BE12" i="4"/>
  <c r="BD12" i="4"/>
  <c r="BC12" i="4"/>
  <c r="BB12" i="4"/>
  <c r="BA12" i="4"/>
  <c r="AZ12" i="4"/>
  <c r="AY12" i="4"/>
  <c r="AX12" i="4"/>
  <c r="AW12" i="4"/>
  <c r="AV12" i="4"/>
  <c r="AU12" i="4"/>
  <c r="AT12" i="4"/>
  <c r="AS12" i="4"/>
  <c r="AR12" i="4"/>
  <c r="AQ12" i="4"/>
  <c r="AP12" i="4"/>
  <c r="AO12" i="4"/>
  <c r="AN12" i="4"/>
  <c r="AM12" i="4"/>
  <c r="AL12" i="4"/>
  <c r="AK12" i="4"/>
  <c r="AJ12" i="4"/>
  <c r="AI12" i="4"/>
  <c r="AH12" i="4"/>
  <c r="AG12" i="4"/>
  <c r="AF12" i="4"/>
  <c r="AE12" i="4"/>
  <c r="AD12" i="4"/>
  <c r="AC12" i="4"/>
  <c r="AB12" i="4"/>
  <c r="AA12" i="4"/>
  <c r="Z12" i="4"/>
  <c r="Y12" i="4"/>
  <c r="X12" i="4"/>
  <c r="W12" i="4"/>
  <c r="V12" i="4"/>
  <c r="U12" i="4"/>
  <c r="T12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B12" i="4"/>
  <c r="CS11" i="4"/>
  <c r="CR11" i="4"/>
  <c r="CQ11" i="4"/>
  <c r="CP11" i="4"/>
  <c r="CO11" i="4"/>
  <c r="CN11" i="4"/>
  <c r="CM11" i="4"/>
  <c r="CL11" i="4"/>
  <c r="CK11" i="4"/>
  <c r="CJ11" i="4"/>
  <c r="CI11" i="4"/>
  <c r="CH11" i="4"/>
  <c r="CG11" i="4"/>
  <c r="CF11" i="4"/>
  <c r="CE11" i="4"/>
  <c r="CD11" i="4"/>
  <c r="CC11" i="4"/>
  <c r="CB11" i="4"/>
  <c r="CA11" i="4"/>
  <c r="BZ11" i="4"/>
  <c r="BY11" i="4"/>
  <c r="BX11" i="4"/>
  <c r="BW11" i="4"/>
  <c r="BV11" i="4"/>
  <c r="BU11" i="4"/>
  <c r="BT11" i="4"/>
  <c r="BS11" i="4"/>
  <c r="BR11" i="4"/>
  <c r="BQ11" i="4"/>
  <c r="BP11" i="4"/>
  <c r="BO11" i="4"/>
  <c r="BN11" i="4"/>
  <c r="BM11" i="4"/>
  <c r="BL11" i="4"/>
  <c r="BK11" i="4"/>
  <c r="BJ11" i="4"/>
  <c r="BI11" i="4"/>
  <c r="BH11" i="4"/>
  <c r="BG11" i="4"/>
  <c r="BF11" i="4"/>
  <c r="BE11" i="4"/>
  <c r="BD11" i="4"/>
  <c r="BC11" i="4"/>
  <c r="BB11" i="4"/>
  <c r="BA11" i="4"/>
  <c r="AZ11" i="4"/>
  <c r="AY11" i="4"/>
  <c r="AX11" i="4"/>
  <c r="AW11" i="4"/>
  <c r="AV11" i="4"/>
  <c r="AU11" i="4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B11" i="4"/>
  <c r="CS10" i="4"/>
  <c r="CR10" i="4"/>
  <c r="CQ10" i="4"/>
  <c r="CP10" i="4"/>
  <c r="CO10" i="4"/>
  <c r="CN10" i="4"/>
  <c r="CM10" i="4"/>
  <c r="CL10" i="4"/>
  <c r="CK10" i="4"/>
  <c r="CJ10" i="4"/>
  <c r="CI10" i="4"/>
  <c r="CH10" i="4"/>
  <c r="CG10" i="4"/>
  <c r="CF10" i="4"/>
  <c r="CE10" i="4"/>
  <c r="CD10" i="4"/>
  <c r="CC10" i="4"/>
  <c r="CB10" i="4"/>
  <c r="CA10" i="4"/>
  <c r="BZ10" i="4"/>
  <c r="BY10" i="4"/>
  <c r="BX10" i="4"/>
  <c r="BW10" i="4"/>
  <c r="BV10" i="4"/>
  <c r="BU10" i="4"/>
  <c r="BT10" i="4"/>
  <c r="BS10" i="4"/>
  <c r="BR10" i="4"/>
  <c r="BQ10" i="4"/>
  <c r="BP10" i="4"/>
  <c r="BO10" i="4"/>
  <c r="BN10" i="4"/>
  <c r="BM10" i="4"/>
  <c r="BL10" i="4"/>
  <c r="BK10" i="4"/>
  <c r="BJ10" i="4"/>
  <c r="BI10" i="4"/>
  <c r="BH10" i="4"/>
  <c r="BG10" i="4"/>
  <c r="BF10" i="4"/>
  <c r="BE10" i="4"/>
  <c r="BD10" i="4"/>
  <c r="BC10" i="4"/>
  <c r="BB10" i="4"/>
  <c r="BA10" i="4"/>
  <c r="AZ10" i="4"/>
  <c r="AY10" i="4"/>
  <c r="AX10" i="4"/>
  <c r="AW10" i="4"/>
  <c r="AV10" i="4"/>
  <c r="AU10" i="4"/>
  <c r="AT10" i="4"/>
  <c r="AS10" i="4"/>
  <c r="AR10" i="4"/>
  <c r="AQ10" i="4"/>
  <c r="AP10" i="4"/>
  <c r="AO10" i="4"/>
  <c r="AN10" i="4"/>
  <c r="AM10" i="4"/>
  <c r="AL10" i="4"/>
  <c r="AK10" i="4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B10" i="4"/>
  <c r="CS9" i="4"/>
  <c r="CR9" i="4"/>
  <c r="CQ9" i="4"/>
  <c r="CP9" i="4"/>
  <c r="CO9" i="4"/>
  <c r="CN9" i="4"/>
  <c r="CM9" i="4"/>
  <c r="CL9" i="4"/>
  <c r="CK9" i="4"/>
  <c r="CJ9" i="4"/>
  <c r="CI9" i="4"/>
  <c r="CH9" i="4"/>
  <c r="CG9" i="4"/>
  <c r="CF9" i="4"/>
  <c r="CE9" i="4"/>
  <c r="CD9" i="4"/>
  <c r="CC9" i="4"/>
  <c r="CB9" i="4"/>
  <c r="CA9" i="4"/>
  <c r="BZ9" i="4"/>
  <c r="BY9" i="4"/>
  <c r="BX9" i="4"/>
  <c r="BW9" i="4"/>
  <c r="BV9" i="4"/>
  <c r="BU9" i="4"/>
  <c r="BT9" i="4"/>
  <c r="BS9" i="4"/>
  <c r="BR9" i="4"/>
  <c r="BQ9" i="4"/>
  <c r="BP9" i="4"/>
  <c r="BO9" i="4"/>
  <c r="BN9" i="4"/>
  <c r="BM9" i="4"/>
  <c r="BL9" i="4"/>
  <c r="BK9" i="4"/>
  <c r="BJ9" i="4"/>
  <c r="BI9" i="4"/>
  <c r="BH9" i="4"/>
  <c r="BG9" i="4"/>
  <c r="BF9" i="4"/>
  <c r="BE9" i="4"/>
  <c r="BD9" i="4"/>
  <c r="BC9" i="4"/>
  <c r="BB9" i="4"/>
  <c r="BA9" i="4"/>
  <c r="AZ9" i="4"/>
  <c r="AY9" i="4"/>
  <c r="AX9" i="4"/>
  <c r="AW9" i="4"/>
  <c r="AV9" i="4"/>
  <c r="AU9" i="4"/>
  <c r="AT9" i="4"/>
  <c r="AS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C9" i="4"/>
  <c r="AB9" i="4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C9" i="4"/>
  <c r="B9" i="4"/>
  <c r="CS8" i="4"/>
  <c r="CR8" i="4"/>
  <c r="CQ8" i="4"/>
  <c r="CP8" i="4"/>
  <c r="CO8" i="4"/>
  <c r="CN8" i="4"/>
  <c r="CM8" i="4"/>
  <c r="CL8" i="4"/>
  <c r="CK8" i="4"/>
  <c r="CJ8" i="4"/>
  <c r="CI8" i="4"/>
  <c r="CH8" i="4"/>
  <c r="CG8" i="4"/>
  <c r="CF8" i="4"/>
  <c r="CE8" i="4"/>
  <c r="CD8" i="4"/>
  <c r="CC8" i="4"/>
  <c r="CB8" i="4"/>
  <c r="CA8" i="4"/>
  <c r="BZ8" i="4"/>
  <c r="BY8" i="4"/>
  <c r="BX8" i="4"/>
  <c r="BW8" i="4"/>
  <c r="BV8" i="4"/>
  <c r="BU8" i="4"/>
  <c r="BT8" i="4"/>
  <c r="BS8" i="4"/>
  <c r="BR8" i="4"/>
  <c r="BQ8" i="4"/>
  <c r="BP8" i="4"/>
  <c r="BO8" i="4"/>
  <c r="BN8" i="4"/>
  <c r="BM8" i="4"/>
  <c r="BL8" i="4"/>
  <c r="BK8" i="4"/>
  <c r="BJ8" i="4"/>
  <c r="BI8" i="4"/>
  <c r="BH8" i="4"/>
  <c r="BG8" i="4"/>
  <c r="BF8" i="4"/>
  <c r="BE8" i="4"/>
  <c r="BD8" i="4"/>
  <c r="BC8" i="4"/>
  <c r="BB8" i="4"/>
  <c r="BA8" i="4"/>
  <c r="AZ8" i="4"/>
  <c r="AY8" i="4"/>
  <c r="AX8" i="4"/>
  <c r="AW8" i="4"/>
  <c r="AV8" i="4"/>
  <c r="AU8" i="4"/>
  <c r="AT8" i="4"/>
  <c r="AS8" i="4"/>
  <c r="AR8" i="4"/>
  <c r="AQ8" i="4"/>
  <c r="AP8" i="4"/>
  <c r="AO8" i="4"/>
  <c r="AN8" i="4"/>
  <c r="AM8" i="4"/>
  <c r="AL8" i="4"/>
  <c r="AK8" i="4"/>
  <c r="AJ8" i="4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C8" i="4"/>
  <c r="B8" i="4"/>
  <c r="CS7" i="4"/>
  <c r="CR7" i="4"/>
  <c r="CQ7" i="4"/>
  <c r="CP7" i="4"/>
  <c r="CO7" i="4"/>
  <c r="CN7" i="4"/>
  <c r="CM7" i="4"/>
  <c r="CL7" i="4"/>
  <c r="CK7" i="4"/>
  <c r="CJ7" i="4"/>
  <c r="CI7" i="4"/>
  <c r="CH7" i="4"/>
  <c r="CG7" i="4"/>
  <c r="CF7" i="4"/>
  <c r="CE7" i="4"/>
  <c r="CD7" i="4"/>
  <c r="CC7" i="4"/>
  <c r="CB7" i="4"/>
  <c r="CA7" i="4"/>
  <c r="BZ7" i="4"/>
  <c r="BY7" i="4"/>
  <c r="BX7" i="4"/>
  <c r="BW7" i="4"/>
  <c r="BV7" i="4"/>
  <c r="BU7" i="4"/>
  <c r="BT7" i="4"/>
  <c r="BS7" i="4"/>
  <c r="BR7" i="4"/>
  <c r="BQ7" i="4"/>
  <c r="BP7" i="4"/>
  <c r="BO7" i="4"/>
  <c r="BN7" i="4"/>
  <c r="BM7" i="4"/>
  <c r="BL7" i="4"/>
  <c r="BK7" i="4"/>
  <c r="BJ7" i="4"/>
  <c r="BI7" i="4"/>
  <c r="BH7" i="4"/>
  <c r="BG7" i="4"/>
  <c r="BF7" i="4"/>
  <c r="BE7" i="4"/>
  <c r="BD7" i="4"/>
  <c r="BC7" i="4"/>
  <c r="BB7" i="4"/>
  <c r="BA7" i="4"/>
  <c r="AZ7" i="4"/>
  <c r="AY7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C7" i="4"/>
  <c r="B7" i="4"/>
  <c r="CS6" i="4"/>
  <c r="CR6" i="4"/>
  <c r="CQ6" i="4"/>
  <c r="CP6" i="4"/>
  <c r="CO6" i="4"/>
  <c r="CN6" i="4"/>
  <c r="CM6" i="4"/>
  <c r="CL6" i="4"/>
  <c r="CK6" i="4"/>
  <c r="CJ6" i="4"/>
  <c r="CI6" i="4"/>
  <c r="CH6" i="4"/>
  <c r="CG6" i="4"/>
  <c r="CF6" i="4"/>
  <c r="CE6" i="4"/>
  <c r="CD6" i="4"/>
  <c r="CC6" i="4"/>
  <c r="CB6" i="4"/>
  <c r="CA6" i="4"/>
  <c r="BZ6" i="4"/>
  <c r="BY6" i="4"/>
  <c r="BX6" i="4"/>
  <c r="BW6" i="4"/>
  <c r="BV6" i="4"/>
  <c r="BU6" i="4"/>
  <c r="BT6" i="4"/>
  <c r="BS6" i="4"/>
  <c r="BR6" i="4"/>
  <c r="BQ6" i="4"/>
  <c r="BP6" i="4"/>
  <c r="BO6" i="4"/>
  <c r="BN6" i="4"/>
  <c r="BM6" i="4"/>
  <c r="BL6" i="4"/>
  <c r="BK6" i="4"/>
  <c r="BJ6" i="4"/>
  <c r="BI6" i="4"/>
  <c r="BH6" i="4"/>
  <c r="BG6" i="4"/>
  <c r="BF6" i="4"/>
  <c r="BE6" i="4"/>
  <c r="BD6" i="4"/>
  <c r="BC6" i="4"/>
  <c r="BB6" i="4"/>
  <c r="BA6" i="4"/>
  <c r="AZ6" i="4"/>
  <c r="AY6" i="4"/>
  <c r="AX6" i="4"/>
  <c r="AW6" i="4"/>
  <c r="AV6" i="4"/>
  <c r="AU6" i="4"/>
  <c r="AT6" i="4"/>
  <c r="AS6" i="4"/>
  <c r="AR6" i="4"/>
  <c r="AQ6" i="4"/>
  <c r="AP6" i="4"/>
  <c r="AO6" i="4"/>
  <c r="AN6" i="4"/>
  <c r="AM6" i="4"/>
  <c r="AL6" i="4"/>
  <c r="AK6" i="4"/>
  <c r="AJ6" i="4"/>
  <c r="AI6" i="4"/>
  <c r="AH6" i="4"/>
  <c r="AG6" i="4"/>
  <c r="AF6" i="4"/>
  <c r="AE6" i="4"/>
  <c r="AD6" i="4"/>
  <c r="AC6" i="4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B6" i="4"/>
  <c r="CS2" i="4"/>
  <c r="CR2" i="4"/>
  <c r="CQ2" i="4"/>
  <c r="CP2" i="4"/>
  <c r="CO2" i="4"/>
  <c r="CN2" i="4"/>
  <c r="CM2" i="4"/>
  <c r="CL2" i="4"/>
  <c r="CK2" i="4"/>
  <c r="CJ2" i="4"/>
  <c r="CI2" i="4"/>
  <c r="CH2" i="4"/>
  <c r="CG2" i="4"/>
  <c r="CF2" i="4"/>
  <c r="CE2" i="4"/>
  <c r="CD2" i="4"/>
  <c r="CC2" i="4"/>
  <c r="CB2" i="4"/>
  <c r="CA2" i="4"/>
  <c r="BZ2" i="4"/>
  <c r="BY2" i="4"/>
  <c r="BX2" i="4"/>
  <c r="BW2" i="4"/>
  <c r="BV2" i="4"/>
  <c r="BU2" i="4"/>
  <c r="BT2" i="4"/>
  <c r="BS2" i="4"/>
  <c r="BR2" i="4"/>
  <c r="BQ2" i="4"/>
  <c r="BP2" i="4"/>
  <c r="BO2" i="4"/>
  <c r="BN2" i="4"/>
  <c r="BM2" i="4"/>
  <c r="BL2" i="4"/>
  <c r="BK2" i="4"/>
  <c r="BJ2" i="4"/>
  <c r="BI2" i="4"/>
  <c r="BH2" i="4"/>
  <c r="BG2" i="4"/>
  <c r="BF2" i="4"/>
  <c r="BE2" i="4"/>
  <c r="BD2" i="4"/>
  <c r="BC2" i="4"/>
  <c r="BB2" i="4"/>
  <c r="BA2" i="4"/>
  <c r="AZ2" i="4"/>
  <c r="AY2" i="4"/>
  <c r="AX2" i="4"/>
  <c r="AW2" i="4"/>
  <c r="AV2" i="4"/>
  <c r="AU2" i="4"/>
  <c r="AT2" i="4"/>
  <c r="AS2" i="4"/>
  <c r="AR2" i="4"/>
  <c r="AQ2" i="4"/>
  <c r="AP2" i="4"/>
  <c r="AO2" i="4"/>
  <c r="AN2" i="4"/>
  <c r="AM2" i="4"/>
  <c r="AL2" i="4"/>
  <c r="AK2" i="4"/>
  <c r="AJ2" i="4"/>
  <c r="AI2" i="4"/>
  <c r="AH2" i="4"/>
  <c r="AG2" i="4"/>
  <c r="AF2" i="4"/>
  <c r="AE2" i="4"/>
  <c r="AD2" i="4"/>
  <c r="AC2" i="4"/>
  <c r="AB2" i="4"/>
  <c r="AA2" i="4"/>
  <c r="Z2" i="4"/>
  <c r="Y2" i="4"/>
  <c r="X2" i="4"/>
  <c r="W2" i="4"/>
  <c r="V2" i="4"/>
  <c r="U2" i="4"/>
  <c r="T2" i="4"/>
  <c r="S2" i="4"/>
  <c r="R2" i="4"/>
  <c r="Q2" i="4"/>
  <c r="P2" i="4"/>
  <c r="O2" i="4"/>
  <c r="N2" i="4"/>
  <c r="M2" i="4"/>
  <c r="L2" i="4"/>
  <c r="K2" i="4"/>
  <c r="J2" i="4"/>
  <c r="I2" i="4"/>
  <c r="H2" i="4"/>
  <c r="G2" i="4"/>
  <c r="F2" i="4"/>
  <c r="E2" i="4"/>
  <c r="D2" i="4"/>
  <c r="C2" i="4"/>
  <c r="B2" i="4"/>
  <c r="CS33" i="5"/>
  <c r="CR33" i="5"/>
  <c r="CQ33" i="5"/>
  <c r="CP33" i="5"/>
  <c r="CO33" i="5"/>
  <c r="CN33" i="5"/>
  <c r="CM33" i="5"/>
  <c r="CL33" i="5"/>
  <c r="CK33" i="5"/>
  <c r="CJ33" i="5"/>
  <c r="CI33" i="5"/>
  <c r="CH33" i="5"/>
  <c r="CG33" i="5"/>
  <c r="CF33" i="5"/>
  <c r="CE33" i="5"/>
  <c r="CD33" i="5"/>
  <c r="CC33" i="5"/>
  <c r="CB33" i="5"/>
  <c r="CA33" i="5"/>
  <c r="BZ33" i="5"/>
  <c r="BY33" i="5"/>
  <c r="BX33" i="5"/>
  <c r="BW33" i="5"/>
  <c r="BV33" i="5"/>
  <c r="BU33" i="5"/>
  <c r="BT33" i="5"/>
  <c r="BS33" i="5"/>
  <c r="BR33" i="5"/>
  <c r="BQ33" i="5"/>
  <c r="BP33" i="5"/>
  <c r="BO33" i="5"/>
  <c r="BN33" i="5"/>
  <c r="BM33" i="5"/>
  <c r="BL33" i="5"/>
  <c r="BK33" i="5"/>
  <c r="BJ33" i="5"/>
  <c r="BI33" i="5"/>
  <c r="BH33" i="5"/>
  <c r="BG33" i="5"/>
  <c r="BF33" i="5"/>
  <c r="BE33" i="5"/>
  <c r="BD33" i="5"/>
  <c r="BC33" i="5"/>
  <c r="BB33" i="5"/>
  <c r="BA33" i="5"/>
  <c r="AZ33" i="5"/>
  <c r="AY33" i="5"/>
  <c r="AX33" i="5"/>
  <c r="AW33" i="5"/>
  <c r="AV33" i="5"/>
  <c r="AU33" i="5"/>
  <c r="AT33" i="5"/>
  <c r="AS33" i="5"/>
  <c r="AR33" i="5"/>
  <c r="AQ33" i="5"/>
  <c r="AP33" i="5"/>
  <c r="AO33" i="5"/>
  <c r="AN33" i="5"/>
  <c r="AM33" i="5"/>
  <c r="AL33" i="5"/>
  <c r="AK33" i="5"/>
  <c r="AJ33" i="5"/>
  <c r="AI33" i="5"/>
  <c r="AH33" i="5"/>
  <c r="AG33" i="5"/>
  <c r="AF33" i="5"/>
  <c r="AE33" i="5"/>
  <c r="AD33" i="5"/>
  <c r="AC33" i="5"/>
  <c r="AB33" i="5"/>
  <c r="AA33" i="5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B33" i="5"/>
  <c r="CS32" i="5"/>
  <c r="CR32" i="5"/>
  <c r="CQ32" i="5"/>
  <c r="CP32" i="5"/>
  <c r="CO32" i="5"/>
  <c r="CN32" i="5"/>
  <c r="CM32" i="5"/>
  <c r="CL32" i="5"/>
  <c r="CK32" i="5"/>
  <c r="CJ32" i="5"/>
  <c r="CI32" i="5"/>
  <c r="CH32" i="5"/>
  <c r="CG32" i="5"/>
  <c r="CF32" i="5"/>
  <c r="CE32" i="5"/>
  <c r="CD32" i="5"/>
  <c r="CC32" i="5"/>
  <c r="CB32" i="5"/>
  <c r="CA32" i="5"/>
  <c r="BZ32" i="5"/>
  <c r="BY32" i="5"/>
  <c r="BX32" i="5"/>
  <c r="BW32" i="5"/>
  <c r="BV32" i="5"/>
  <c r="BU32" i="5"/>
  <c r="BT32" i="5"/>
  <c r="BS32" i="5"/>
  <c r="BR32" i="5"/>
  <c r="BQ32" i="5"/>
  <c r="BP32" i="5"/>
  <c r="BO32" i="5"/>
  <c r="BN32" i="5"/>
  <c r="BM32" i="5"/>
  <c r="BL32" i="5"/>
  <c r="BK32" i="5"/>
  <c r="BJ32" i="5"/>
  <c r="BI32" i="5"/>
  <c r="BH32" i="5"/>
  <c r="BG32" i="5"/>
  <c r="BF32" i="5"/>
  <c r="BE32" i="5"/>
  <c r="BD32" i="5"/>
  <c r="BC32" i="5"/>
  <c r="BB32" i="5"/>
  <c r="BA32" i="5"/>
  <c r="AZ32" i="5"/>
  <c r="AY32" i="5"/>
  <c r="AX32" i="5"/>
  <c r="AW32" i="5"/>
  <c r="AV32" i="5"/>
  <c r="AU32" i="5"/>
  <c r="AT32" i="5"/>
  <c r="AS32" i="5"/>
  <c r="AR32" i="5"/>
  <c r="AQ32" i="5"/>
  <c r="AP32" i="5"/>
  <c r="AO32" i="5"/>
  <c r="AN32" i="5"/>
  <c r="AM32" i="5"/>
  <c r="AL32" i="5"/>
  <c r="AK32" i="5"/>
  <c r="AJ32" i="5"/>
  <c r="AI32" i="5"/>
  <c r="AH32" i="5"/>
  <c r="AG32" i="5"/>
  <c r="AF32" i="5"/>
  <c r="AE32" i="5"/>
  <c r="AD32" i="5"/>
  <c r="AC32" i="5"/>
  <c r="AB32" i="5"/>
  <c r="AA32" i="5"/>
  <c r="Z32" i="5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B32" i="5"/>
  <c r="CS31" i="5"/>
  <c r="CR31" i="5"/>
  <c r="CQ31" i="5"/>
  <c r="CP31" i="5"/>
  <c r="CO31" i="5"/>
  <c r="CN31" i="5"/>
  <c r="CM31" i="5"/>
  <c r="CL31" i="5"/>
  <c r="CK31" i="5"/>
  <c r="CJ31" i="5"/>
  <c r="CI31" i="5"/>
  <c r="CH31" i="5"/>
  <c r="CG31" i="5"/>
  <c r="CF31" i="5"/>
  <c r="CE31" i="5"/>
  <c r="CD31" i="5"/>
  <c r="CC31" i="5"/>
  <c r="CB31" i="5"/>
  <c r="CA31" i="5"/>
  <c r="BZ31" i="5"/>
  <c r="BY31" i="5"/>
  <c r="BX31" i="5"/>
  <c r="BW31" i="5"/>
  <c r="BV31" i="5"/>
  <c r="BU31" i="5"/>
  <c r="BT31" i="5"/>
  <c r="BS31" i="5"/>
  <c r="BR31" i="5"/>
  <c r="BQ31" i="5"/>
  <c r="BP31" i="5"/>
  <c r="BO31" i="5"/>
  <c r="BN31" i="5"/>
  <c r="BM31" i="5"/>
  <c r="BL31" i="5"/>
  <c r="BK31" i="5"/>
  <c r="BJ31" i="5"/>
  <c r="BI31" i="5"/>
  <c r="BH31" i="5"/>
  <c r="BG31" i="5"/>
  <c r="BF31" i="5"/>
  <c r="BE31" i="5"/>
  <c r="BD31" i="5"/>
  <c r="BC31" i="5"/>
  <c r="BB31" i="5"/>
  <c r="BA31" i="5"/>
  <c r="AZ31" i="5"/>
  <c r="AY31" i="5"/>
  <c r="AX31" i="5"/>
  <c r="AW31" i="5"/>
  <c r="AV31" i="5"/>
  <c r="AU31" i="5"/>
  <c r="AT31" i="5"/>
  <c r="AS31" i="5"/>
  <c r="AR31" i="5"/>
  <c r="AQ31" i="5"/>
  <c r="AP31" i="5"/>
  <c r="AO31" i="5"/>
  <c r="AN31" i="5"/>
  <c r="AM31" i="5"/>
  <c r="AL31" i="5"/>
  <c r="AK31" i="5"/>
  <c r="AJ31" i="5"/>
  <c r="AI31" i="5"/>
  <c r="AH31" i="5"/>
  <c r="AG31" i="5"/>
  <c r="AF31" i="5"/>
  <c r="AE31" i="5"/>
  <c r="AD31" i="5"/>
  <c r="AC31" i="5"/>
  <c r="AB31" i="5"/>
  <c r="AA31" i="5"/>
  <c r="Z31" i="5"/>
  <c r="Y31" i="5"/>
  <c r="X31" i="5"/>
  <c r="W31" i="5"/>
  <c r="V31" i="5"/>
  <c r="U31" i="5"/>
  <c r="T31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B31" i="5"/>
  <c r="CS30" i="5"/>
  <c r="CR30" i="5"/>
  <c r="CQ30" i="5"/>
  <c r="CP30" i="5"/>
  <c r="CO30" i="5"/>
  <c r="CN30" i="5"/>
  <c r="CM30" i="5"/>
  <c r="CL30" i="5"/>
  <c r="CK30" i="5"/>
  <c r="CJ30" i="5"/>
  <c r="CI30" i="5"/>
  <c r="CH30" i="5"/>
  <c r="CG30" i="5"/>
  <c r="CF30" i="5"/>
  <c r="CE30" i="5"/>
  <c r="CD30" i="5"/>
  <c r="CC30" i="5"/>
  <c r="CB30" i="5"/>
  <c r="CA30" i="5"/>
  <c r="BZ30" i="5"/>
  <c r="BY30" i="5"/>
  <c r="BX30" i="5"/>
  <c r="BW30" i="5"/>
  <c r="BV30" i="5"/>
  <c r="BU30" i="5"/>
  <c r="BT30" i="5"/>
  <c r="BS30" i="5"/>
  <c r="BR30" i="5"/>
  <c r="BQ30" i="5"/>
  <c r="BP30" i="5"/>
  <c r="BO30" i="5"/>
  <c r="BN30" i="5"/>
  <c r="BM30" i="5"/>
  <c r="BL30" i="5"/>
  <c r="BK30" i="5"/>
  <c r="BJ30" i="5"/>
  <c r="BI30" i="5"/>
  <c r="BH30" i="5"/>
  <c r="BG30" i="5"/>
  <c r="BF30" i="5"/>
  <c r="BE30" i="5"/>
  <c r="BD30" i="5"/>
  <c r="BC30" i="5"/>
  <c r="BB30" i="5"/>
  <c r="BA30" i="5"/>
  <c r="AZ30" i="5"/>
  <c r="AY30" i="5"/>
  <c r="AX30" i="5"/>
  <c r="AW30" i="5"/>
  <c r="AV30" i="5"/>
  <c r="AU30" i="5"/>
  <c r="AT30" i="5"/>
  <c r="AS30" i="5"/>
  <c r="AR30" i="5"/>
  <c r="AQ30" i="5"/>
  <c r="AP30" i="5"/>
  <c r="AO30" i="5"/>
  <c r="AN30" i="5"/>
  <c r="AM30" i="5"/>
  <c r="AL30" i="5"/>
  <c r="AK30" i="5"/>
  <c r="AJ30" i="5"/>
  <c r="AI30" i="5"/>
  <c r="AH30" i="5"/>
  <c r="AG30" i="5"/>
  <c r="AF30" i="5"/>
  <c r="AE30" i="5"/>
  <c r="AD30" i="5"/>
  <c r="AC30" i="5"/>
  <c r="AB30" i="5"/>
  <c r="AA30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B30" i="5"/>
  <c r="CS29" i="5"/>
  <c r="CR29" i="5"/>
  <c r="CQ29" i="5"/>
  <c r="CP29" i="5"/>
  <c r="CO29" i="5"/>
  <c r="CN29" i="5"/>
  <c r="CM29" i="5"/>
  <c r="CL29" i="5"/>
  <c r="CK29" i="5"/>
  <c r="CJ29" i="5"/>
  <c r="CI29" i="5"/>
  <c r="CH29" i="5"/>
  <c r="CG29" i="5"/>
  <c r="CF29" i="5"/>
  <c r="CE29" i="5"/>
  <c r="CD29" i="5"/>
  <c r="CC29" i="5"/>
  <c r="CB29" i="5"/>
  <c r="CA29" i="5"/>
  <c r="BZ29" i="5"/>
  <c r="BY29" i="5"/>
  <c r="BX29" i="5"/>
  <c r="BW29" i="5"/>
  <c r="BV29" i="5"/>
  <c r="BU29" i="5"/>
  <c r="BT29" i="5"/>
  <c r="BS29" i="5"/>
  <c r="BR29" i="5"/>
  <c r="BQ29" i="5"/>
  <c r="BP29" i="5"/>
  <c r="BO29" i="5"/>
  <c r="BN29" i="5"/>
  <c r="BM29" i="5"/>
  <c r="BL29" i="5"/>
  <c r="BK29" i="5"/>
  <c r="BJ29" i="5"/>
  <c r="BI29" i="5"/>
  <c r="BH29" i="5"/>
  <c r="BG29" i="5"/>
  <c r="BF29" i="5"/>
  <c r="BE29" i="5"/>
  <c r="BD29" i="5"/>
  <c r="BC29" i="5"/>
  <c r="BB29" i="5"/>
  <c r="BA29" i="5"/>
  <c r="AZ29" i="5"/>
  <c r="AY29" i="5"/>
  <c r="AX29" i="5"/>
  <c r="AW29" i="5"/>
  <c r="AV29" i="5"/>
  <c r="AU29" i="5"/>
  <c r="AT29" i="5"/>
  <c r="AS29" i="5"/>
  <c r="AR29" i="5"/>
  <c r="AQ29" i="5"/>
  <c r="AP29" i="5"/>
  <c r="AO29" i="5"/>
  <c r="AN29" i="5"/>
  <c r="AM29" i="5"/>
  <c r="AL29" i="5"/>
  <c r="AK29" i="5"/>
  <c r="AJ29" i="5"/>
  <c r="AI29" i="5"/>
  <c r="AH29" i="5"/>
  <c r="AG29" i="5"/>
  <c r="AF29" i="5"/>
  <c r="AE29" i="5"/>
  <c r="AD29" i="5"/>
  <c r="AC29" i="5"/>
  <c r="AB29" i="5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B29" i="5"/>
  <c r="CS28" i="5"/>
  <c r="CR28" i="5"/>
  <c r="CQ28" i="5"/>
  <c r="CP28" i="5"/>
  <c r="CO28" i="5"/>
  <c r="CN28" i="5"/>
  <c r="CM28" i="5"/>
  <c r="CL28" i="5"/>
  <c r="CK28" i="5"/>
  <c r="CJ28" i="5"/>
  <c r="CI28" i="5"/>
  <c r="CH28" i="5"/>
  <c r="CG28" i="5"/>
  <c r="CF28" i="5"/>
  <c r="CE28" i="5"/>
  <c r="CD28" i="5"/>
  <c r="CC28" i="5"/>
  <c r="CB28" i="5"/>
  <c r="CA28" i="5"/>
  <c r="BZ28" i="5"/>
  <c r="BY28" i="5"/>
  <c r="BX28" i="5"/>
  <c r="BW28" i="5"/>
  <c r="BV28" i="5"/>
  <c r="BU28" i="5"/>
  <c r="BT28" i="5"/>
  <c r="BS28" i="5"/>
  <c r="BR28" i="5"/>
  <c r="BQ28" i="5"/>
  <c r="BP28" i="5"/>
  <c r="BO28" i="5"/>
  <c r="BN28" i="5"/>
  <c r="BM28" i="5"/>
  <c r="BL28" i="5"/>
  <c r="BK28" i="5"/>
  <c r="BJ28" i="5"/>
  <c r="BI28" i="5"/>
  <c r="BH28" i="5"/>
  <c r="BG28" i="5"/>
  <c r="BF28" i="5"/>
  <c r="BE28" i="5"/>
  <c r="BD28" i="5"/>
  <c r="BC28" i="5"/>
  <c r="BB28" i="5"/>
  <c r="BA28" i="5"/>
  <c r="AZ28" i="5"/>
  <c r="AY28" i="5"/>
  <c r="AX28" i="5"/>
  <c r="AW28" i="5"/>
  <c r="AV28" i="5"/>
  <c r="AU28" i="5"/>
  <c r="AT28" i="5"/>
  <c r="AS28" i="5"/>
  <c r="AR28" i="5"/>
  <c r="AQ28" i="5"/>
  <c r="AP28" i="5"/>
  <c r="AO28" i="5"/>
  <c r="AN28" i="5"/>
  <c r="AM28" i="5"/>
  <c r="AL28" i="5"/>
  <c r="AK28" i="5"/>
  <c r="AJ28" i="5"/>
  <c r="AI28" i="5"/>
  <c r="AH28" i="5"/>
  <c r="AG28" i="5"/>
  <c r="AF28" i="5"/>
  <c r="AE28" i="5"/>
  <c r="AD28" i="5"/>
  <c r="AC28" i="5"/>
  <c r="AB28" i="5"/>
  <c r="AA28" i="5"/>
  <c r="Z28" i="5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B28" i="5"/>
  <c r="CS27" i="5"/>
  <c r="CR27" i="5"/>
  <c r="CQ27" i="5"/>
  <c r="CP27" i="5"/>
  <c r="CO27" i="5"/>
  <c r="CN27" i="5"/>
  <c r="CM27" i="5"/>
  <c r="CL27" i="5"/>
  <c r="CK27" i="5"/>
  <c r="CJ27" i="5"/>
  <c r="CI27" i="5"/>
  <c r="CH27" i="5"/>
  <c r="CG27" i="5"/>
  <c r="CF27" i="5"/>
  <c r="CE27" i="5"/>
  <c r="CD27" i="5"/>
  <c r="CC27" i="5"/>
  <c r="CB27" i="5"/>
  <c r="CA27" i="5"/>
  <c r="BZ27" i="5"/>
  <c r="BY27" i="5"/>
  <c r="BX27" i="5"/>
  <c r="BW27" i="5"/>
  <c r="BV27" i="5"/>
  <c r="BU27" i="5"/>
  <c r="BT27" i="5"/>
  <c r="BS27" i="5"/>
  <c r="BR27" i="5"/>
  <c r="BQ27" i="5"/>
  <c r="BP27" i="5"/>
  <c r="BO27" i="5"/>
  <c r="BN27" i="5"/>
  <c r="BM27" i="5"/>
  <c r="BL27" i="5"/>
  <c r="BK27" i="5"/>
  <c r="BJ27" i="5"/>
  <c r="BI27" i="5"/>
  <c r="BH27" i="5"/>
  <c r="BG27" i="5"/>
  <c r="BF27" i="5"/>
  <c r="BE27" i="5"/>
  <c r="BD27" i="5"/>
  <c r="BC27" i="5"/>
  <c r="BB27" i="5"/>
  <c r="BA27" i="5"/>
  <c r="AZ27" i="5"/>
  <c r="AY27" i="5"/>
  <c r="AX27" i="5"/>
  <c r="AW27" i="5"/>
  <c r="AV27" i="5"/>
  <c r="AU27" i="5"/>
  <c r="AT27" i="5"/>
  <c r="AS27" i="5"/>
  <c r="AR27" i="5"/>
  <c r="AQ27" i="5"/>
  <c r="AP27" i="5"/>
  <c r="AO27" i="5"/>
  <c r="AN27" i="5"/>
  <c r="AM27" i="5"/>
  <c r="AL27" i="5"/>
  <c r="AK27" i="5"/>
  <c r="AJ27" i="5"/>
  <c r="AI27" i="5"/>
  <c r="AH27" i="5"/>
  <c r="AG27" i="5"/>
  <c r="AF27" i="5"/>
  <c r="AE27" i="5"/>
  <c r="AD27" i="5"/>
  <c r="AC27" i="5"/>
  <c r="AB27" i="5"/>
  <c r="AA27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B27" i="5"/>
  <c r="CS26" i="5"/>
  <c r="CR26" i="5"/>
  <c r="CQ26" i="5"/>
  <c r="CP26" i="5"/>
  <c r="CO26" i="5"/>
  <c r="CN26" i="5"/>
  <c r="CM26" i="5"/>
  <c r="CL26" i="5"/>
  <c r="CK26" i="5"/>
  <c r="CJ26" i="5"/>
  <c r="CI26" i="5"/>
  <c r="CH26" i="5"/>
  <c r="CG26" i="5"/>
  <c r="CF26" i="5"/>
  <c r="CE26" i="5"/>
  <c r="CD26" i="5"/>
  <c r="CC26" i="5"/>
  <c r="CB26" i="5"/>
  <c r="CA26" i="5"/>
  <c r="BZ26" i="5"/>
  <c r="BY26" i="5"/>
  <c r="BX26" i="5"/>
  <c r="BW26" i="5"/>
  <c r="BV26" i="5"/>
  <c r="BU26" i="5"/>
  <c r="BT26" i="5"/>
  <c r="BS26" i="5"/>
  <c r="BR26" i="5"/>
  <c r="BQ26" i="5"/>
  <c r="BP26" i="5"/>
  <c r="BO26" i="5"/>
  <c r="BN26" i="5"/>
  <c r="BM26" i="5"/>
  <c r="BL26" i="5"/>
  <c r="BK26" i="5"/>
  <c r="BJ26" i="5"/>
  <c r="BI26" i="5"/>
  <c r="BH26" i="5"/>
  <c r="BG26" i="5"/>
  <c r="BF26" i="5"/>
  <c r="BE26" i="5"/>
  <c r="BD26" i="5"/>
  <c r="BC26" i="5"/>
  <c r="BB26" i="5"/>
  <c r="BA26" i="5"/>
  <c r="AZ26" i="5"/>
  <c r="AY26" i="5"/>
  <c r="AX26" i="5"/>
  <c r="AW26" i="5"/>
  <c r="AV26" i="5"/>
  <c r="AU26" i="5"/>
  <c r="AT26" i="5"/>
  <c r="AS26" i="5"/>
  <c r="AR26" i="5"/>
  <c r="AQ26" i="5"/>
  <c r="AP26" i="5"/>
  <c r="AO26" i="5"/>
  <c r="AN26" i="5"/>
  <c r="AM26" i="5"/>
  <c r="AL26" i="5"/>
  <c r="AK26" i="5"/>
  <c r="AJ26" i="5"/>
  <c r="AI26" i="5"/>
  <c r="AH26" i="5"/>
  <c r="AG26" i="5"/>
  <c r="AF26" i="5"/>
  <c r="AE26" i="5"/>
  <c r="AD26" i="5"/>
  <c r="AC26" i="5"/>
  <c r="AB26" i="5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B26" i="5"/>
  <c r="CS25" i="5"/>
  <c r="CR25" i="5"/>
  <c r="CQ25" i="5"/>
  <c r="CP25" i="5"/>
  <c r="CO25" i="5"/>
  <c r="CN25" i="5"/>
  <c r="CM25" i="5"/>
  <c r="CL25" i="5"/>
  <c r="CK25" i="5"/>
  <c r="CJ25" i="5"/>
  <c r="CI25" i="5"/>
  <c r="CH25" i="5"/>
  <c r="CG25" i="5"/>
  <c r="CF25" i="5"/>
  <c r="CE25" i="5"/>
  <c r="CD25" i="5"/>
  <c r="CC25" i="5"/>
  <c r="CB25" i="5"/>
  <c r="CA25" i="5"/>
  <c r="BZ25" i="5"/>
  <c r="BY25" i="5"/>
  <c r="BX25" i="5"/>
  <c r="BW25" i="5"/>
  <c r="BV25" i="5"/>
  <c r="BU25" i="5"/>
  <c r="BT25" i="5"/>
  <c r="BS25" i="5"/>
  <c r="BR25" i="5"/>
  <c r="BQ25" i="5"/>
  <c r="BP25" i="5"/>
  <c r="BO25" i="5"/>
  <c r="BN25" i="5"/>
  <c r="BM25" i="5"/>
  <c r="BL25" i="5"/>
  <c r="BK25" i="5"/>
  <c r="BJ25" i="5"/>
  <c r="BI25" i="5"/>
  <c r="BH25" i="5"/>
  <c r="BG25" i="5"/>
  <c r="BF25" i="5"/>
  <c r="BE25" i="5"/>
  <c r="BD25" i="5"/>
  <c r="BC25" i="5"/>
  <c r="BB25" i="5"/>
  <c r="BA25" i="5"/>
  <c r="AZ25" i="5"/>
  <c r="AY25" i="5"/>
  <c r="AX25" i="5"/>
  <c r="AW25" i="5"/>
  <c r="AV25" i="5"/>
  <c r="AU25" i="5"/>
  <c r="AT25" i="5"/>
  <c r="AS25" i="5"/>
  <c r="AR25" i="5"/>
  <c r="AQ25" i="5"/>
  <c r="AP25" i="5"/>
  <c r="AO25" i="5"/>
  <c r="AN25" i="5"/>
  <c r="AM25" i="5"/>
  <c r="AL25" i="5"/>
  <c r="AK25" i="5"/>
  <c r="AJ25" i="5"/>
  <c r="AI25" i="5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B25" i="5"/>
  <c r="CS24" i="5"/>
  <c r="CR24" i="5"/>
  <c r="CQ24" i="5"/>
  <c r="CP24" i="5"/>
  <c r="CO24" i="5"/>
  <c r="CN24" i="5"/>
  <c r="CM24" i="5"/>
  <c r="CL24" i="5"/>
  <c r="CK24" i="5"/>
  <c r="CJ24" i="5"/>
  <c r="CI24" i="5"/>
  <c r="CH24" i="5"/>
  <c r="CG24" i="5"/>
  <c r="CF24" i="5"/>
  <c r="CE24" i="5"/>
  <c r="CD24" i="5"/>
  <c r="CC24" i="5"/>
  <c r="CB24" i="5"/>
  <c r="CA24" i="5"/>
  <c r="BZ24" i="5"/>
  <c r="BY24" i="5"/>
  <c r="BX24" i="5"/>
  <c r="BW24" i="5"/>
  <c r="BV24" i="5"/>
  <c r="BU24" i="5"/>
  <c r="BT24" i="5"/>
  <c r="BS24" i="5"/>
  <c r="BR24" i="5"/>
  <c r="BQ24" i="5"/>
  <c r="BP24" i="5"/>
  <c r="BO24" i="5"/>
  <c r="BN24" i="5"/>
  <c r="BM24" i="5"/>
  <c r="BL24" i="5"/>
  <c r="BK24" i="5"/>
  <c r="BJ24" i="5"/>
  <c r="BI24" i="5"/>
  <c r="BH24" i="5"/>
  <c r="BG24" i="5"/>
  <c r="BF24" i="5"/>
  <c r="BE24" i="5"/>
  <c r="BD24" i="5"/>
  <c r="BC24" i="5"/>
  <c r="BB24" i="5"/>
  <c r="BA24" i="5"/>
  <c r="AZ24" i="5"/>
  <c r="AY24" i="5"/>
  <c r="AX24" i="5"/>
  <c r="AW24" i="5"/>
  <c r="AV24" i="5"/>
  <c r="AU24" i="5"/>
  <c r="AT24" i="5"/>
  <c r="AS24" i="5"/>
  <c r="AR24" i="5"/>
  <c r="AQ24" i="5"/>
  <c r="AP24" i="5"/>
  <c r="AO24" i="5"/>
  <c r="AN24" i="5"/>
  <c r="AM24" i="5"/>
  <c r="AL24" i="5"/>
  <c r="AK24" i="5"/>
  <c r="AJ24" i="5"/>
  <c r="AI24" i="5"/>
  <c r="AH24" i="5"/>
  <c r="AG24" i="5"/>
  <c r="AF24" i="5"/>
  <c r="AE24" i="5"/>
  <c r="AD24" i="5"/>
  <c r="AC24" i="5"/>
  <c r="AB24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B24" i="5"/>
  <c r="CS23" i="5"/>
  <c r="CR23" i="5"/>
  <c r="CQ23" i="5"/>
  <c r="CP23" i="5"/>
  <c r="CO23" i="5"/>
  <c r="CN23" i="5"/>
  <c r="CM23" i="5"/>
  <c r="CL23" i="5"/>
  <c r="CK23" i="5"/>
  <c r="CJ23" i="5"/>
  <c r="CI23" i="5"/>
  <c r="CH23" i="5"/>
  <c r="CG23" i="5"/>
  <c r="CF23" i="5"/>
  <c r="CE23" i="5"/>
  <c r="CD23" i="5"/>
  <c r="CC23" i="5"/>
  <c r="CB23" i="5"/>
  <c r="CA23" i="5"/>
  <c r="BZ23" i="5"/>
  <c r="BY23" i="5"/>
  <c r="BX23" i="5"/>
  <c r="BW23" i="5"/>
  <c r="BV23" i="5"/>
  <c r="BU23" i="5"/>
  <c r="BT23" i="5"/>
  <c r="BS23" i="5"/>
  <c r="BR23" i="5"/>
  <c r="BQ23" i="5"/>
  <c r="BP23" i="5"/>
  <c r="BO23" i="5"/>
  <c r="BN23" i="5"/>
  <c r="BM23" i="5"/>
  <c r="BL23" i="5"/>
  <c r="BK23" i="5"/>
  <c r="BJ23" i="5"/>
  <c r="BI23" i="5"/>
  <c r="BH23" i="5"/>
  <c r="BG23" i="5"/>
  <c r="BF23" i="5"/>
  <c r="BE23" i="5"/>
  <c r="BD23" i="5"/>
  <c r="BC23" i="5"/>
  <c r="BB23" i="5"/>
  <c r="BA23" i="5"/>
  <c r="AZ23" i="5"/>
  <c r="AY23" i="5"/>
  <c r="AX23" i="5"/>
  <c r="AW23" i="5"/>
  <c r="AV23" i="5"/>
  <c r="AU23" i="5"/>
  <c r="AT23" i="5"/>
  <c r="AS23" i="5"/>
  <c r="AR23" i="5"/>
  <c r="AQ23" i="5"/>
  <c r="AP23" i="5"/>
  <c r="AO23" i="5"/>
  <c r="AN23" i="5"/>
  <c r="AM23" i="5"/>
  <c r="AL23" i="5"/>
  <c r="AK23" i="5"/>
  <c r="AJ23" i="5"/>
  <c r="AI23" i="5"/>
  <c r="AH23" i="5"/>
  <c r="AG23" i="5"/>
  <c r="AF23" i="5"/>
  <c r="AE23" i="5"/>
  <c r="AD23" i="5"/>
  <c r="AC23" i="5"/>
  <c r="AB23" i="5"/>
  <c r="AA23" i="5"/>
  <c r="Z23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B23" i="5"/>
  <c r="CS22" i="5"/>
  <c r="CR22" i="5"/>
  <c r="CQ22" i="5"/>
  <c r="CP22" i="5"/>
  <c r="CO22" i="5"/>
  <c r="CN22" i="5"/>
  <c r="CM22" i="5"/>
  <c r="CL22" i="5"/>
  <c r="CK22" i="5"/>
  <c r="CJ22" i="5"/>
  <c r="CI22" i="5"/>
  <c r="CH22" i="5"/>
  <c r="CG22" i="5"/>
  <c r="CF22" i="5"/>
  <c r="CE22" i="5"/>
  <c r="CD22" i="5"/>
  <c r="CC22" i="5"/>
  <c r="CB22" i="5"/>
  <c r="CA22" i="5"/>
  <c r="BZ22" i="5"/>
  <c r="BY22" i="5"/>
  <c r="BX22" i="5"/>
  <c r="BW22" i="5"/>
  <c r="BV22" i="5"/>
  <c r="BU22" i="5"/>
  <c r="BT22" i="5"/>
  <c r="BS22" i="5"/>
  <c r="BR22" i="5"/>
  <c r="BQ22" i="5"/>
  <c r="BP22" i="5"/>
  <c r="BO22" i="5"/>
  <c r="BN22" i="5"/>
  <c r="BM22" i="5"/>
  <c r="BL22" i="5"/>
  <c r="BK22" i="5"/>
  <c r="BJ22" i="5"/>
  <c r="BI22" i="5"/>
  <c r="BH22" i="5"/>
  <c r="BG22" i="5"/>
  <c r="BF22" i="5"/>
  <c r="BE22" i="5"/>
  <c r="BD22" i="5"/>
  <c r="BC22" i="5"/>
  <c r="BB22" i="5"/>
  <c r="BA22" i="5"/>
  <c r="AZ22" i="5"/>
  <c r="AY22" i="5"/>
  <c r="AX22" i="5"/>
  <c r="AW22" i="5"/>
  <c r="AV22" i="5"/>
  <c r="AU22" i="5"/>
  <c r="AT22" i="5"/>
  <c r="AS22" i="5"/>
  <c r="AR22" i="5"/>
  <c r="AQ22" i="5"/>
  <c r="AP22" i="5"/>
  <c r="AO22" i="5"/>
  <c r="AN22" i="5"/>
  <c r="AM22" i="5"/>
  <c r="AL22" i="5"/>
  <c r="AK22" i="5"/>
  <c r="AJ22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B22" i="5"/>
  <c r="CS21" i="5"/>
  <c r="CR21" i="5"/>
  <c r="CQ21" i="5"/>
  <c r="CP21" i="5"/>
  <c r="CO21" i="5"/>
  <c r="CN21" i="5"/>
  <c r="CM21" i="5"/>
  <c r="CL21" i="5"/>
  <c r="CK21" i="5"/>
  <c r="CJ21" i="5"/>
  <c r="CI21" i="5"/>
  <c r="CH21" i="5"/>
  <c r="CG21" i="5"/>
  <c r="CF21" i="5"/>
  <c r="CE21" i="5"/>
  <c r="CD21" i="5"/>
  <c r="CC21" i="5"/>
  <c r="CB21" i="5"/>
  <c r="CA21" i="5"/>
  <c r="BZ21" i="5"/>
  <c r="BY21" i="5"/>
  <c r="BX21" i="5"/>
  <c r="BW21" i="5"/>
  <c r="BV21" i="5"/>
  <c r="BU21" i="5"/>
  <c r="BT21" i="5"/>
  <c r="BS21" i="5"/>
  <c r="BR21" i="5"/>
  <c r="BQ21" i="5"/>
  <c r="BP21" i="5"/>
  <c r="BO21" i="5"/>
  <c r="BN21" i="5"/>
  <c r="BM21" i="5"/>
  <c r="BL21" i="5"/>
  <c r="BK21" i="5"/>
  <c r="BJ21" i="5"/>
  <c r="BI21" i="5"/>
  <c r="BH21" i="5"/>
  <c r="BG21" i="5"/>
  <c r="BF21" i="5"/>
  <c r="BE21" i="5"/>
  <c r="BD21" i="5"/>
  <c r="BC21" i="5"/>
  <c r="BB21" i="5"/>
  <c r="BA21" i="5"/>
  <c r="AZ21" i="5"/>
  <c r="AY21" i="5"/>
  <c r="AX21" i="5"/>
  <c r="AW21" i="5"/>
  <c r="AV21" i="5"/>
  <c r="AU21" i="5"/>
  <c r="AT21" i="5"/>
  <c r="AS21" i="5"/>
  <c r="AR21" i="5"/>
  <c r="AQ21" i="5"/>
  <c r="AP21" i="5"/>
  <c r="AO21" i="5"/>
  <c r="AN21" i="5"/>
  <c r="AM21" i="5"/>
  <c r="AL21" i="5"/>
  <c r="AK21" i="5"/>
  <c r="AJ21" i="5"/>
  <c r="AI21" i="5"/>
  <c r="AH21" i="5"/>
  <c r="AG21" i="5"/>
  <c r="AF21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B21" i="5"/>
  <c r="CS20" i="5"/>
  <c r="CR20" i="5"/>
  <c r="CQ20" i="5"/>
  <c r="CP20" i="5"/>
  <c r="CO20" i="5"/>
  <c r="CN20" i="5"/>
  <c r="CM20" i="5"/>
  <c r="CL20" i="5"/>
  <c r="CK20" i="5"/>
  <c r="CJ20" i="5"/>
  <c r="CI20" i="5"/>
  <c r="CH20" i="5"/>
  <c r="CG20" i="5"/>
  <c r="CF20" i="5"/>
  <c r="CE20" i="5"/>
  <c r="CD20" i="5"/>
  <c r="CC20" i="5"/>
  <c r="CB20" i="5"/>
  <c r="CA20" i="5"/>
  <c r="BZ20" i="5"/>
  <c r="BY20" i="5"/>
  <c r="BX20" i="5"/>
  <c r="BW20" i="5"/>
  <c r="BV20" i="5"/>
  <c r="BU20" i="5"/>
  <c r="BT20" i="5"/>
  <c r="BS20" i="5"/>
  <c r="BR20" i="5"/>
  <c r="BQ20" i="5"/>
  <c r="BP20" i="5"/>
  <c r="BO20" i="5"/>
  <c r="BN20" i="5"/>
  <c r="BM20" i="5"/>
  <c r="BL20" i="5"/>
  <c r="BK20" i="5"/>
  <c r="BJ20" i="5"/>
  <c r="BI20" i="5"/>
  <c r="BH20" i="5"/>
  <c r="BG20" i="5"/>
  <c r="BF20" i="5"/>
  <c r="BE20" i="5"/>
  <c r="BD20" i="5"/>
  <c r="BC20" i="5"/>
  <c r="BB20" i="5"/>
  <c r="BA20" i="5"/>
  <c r="AZ20" i="5"/>
  <c r="AY20" i="5"/>
  <c r="AX20" i="5"/>
  <c r="AW20" i="5"/>
  <c r="AV20" i="5"/>
  <c r="AU20" i="5"/>
  <c r="AT20" i="5"/>
  <c r="AS20" i="5"/>
  <c r="AR20" i="5"/>
  <c r="AQ20" i="5"/>
  <c r="AP20" i="5"/>
  <c r="AO20" i="5"/>
  <c r="AN20" i="5"/>
  <c r="AM20" i="5"/>
  <c r="AL20" i="5"/>
  <c r="AK20" i="5"/>
  <c r="AJ20" i="5"/>
  <c r="AI20" i="5"/>
  <c r="AH20" i="5"/>
  <c r="AG20" i="5"/>
  <c r="AF20" i="5"/>
  <c r="AE20" i="5"/>
  <c r="AD20" i="5"/>
  <c r="AC20" i="5"/>
  <c r="AB20" i="5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B20" i="5"/>
  <c r="CS19" i="5"/>
  <c r="CR19" i="5"/>
  <c r="CQ19" i="5"/>
  <c r="CP19" i="5"/>
  <c r="CO19" i="5"/>
  <c r="CN19" i="5"/>
  <c r="CM19" i="5"/>
  <c r="CL19" i="5"/>
  <c r="CK19" i="5"/>
  <c r="CJ19" i="5"/>
  <c r="CI19" i="5"/>
  <c r="CH19" i="5"/>
  <c r="CG19" i="5"/>
  <c r="CF19" i="5"/>
  <c r="CE19" i="5"/>
  <c r="CD19" i="5"/>
  <c r="CC19" i="5"/>
  <c r="CB19" i="5"/>
  <c r="CA19" i="5"/>
  <c r="BZ19" i="5"/>
  <c r="BY19" i="5"/>
  <c r="BX19" i="5"/>
  <c r="BW19" i="5"/>
  <c r="BV19" i="5"/>
  <c r="BU19" i="5"/>
  <c r="BT19" i="5"/>
  <c r="BS19" i="5"/>
  <c r="BR19" i="5"/>
  <c r="BQ19" i="5"/>
  <c r="BP19" i="5"/>
  <c r="BO19" i="5"/>
  <c r="BN19" i="5"/>
  <c r="BM19" i="5"/>
  <c r="BL19" i="5"/>
  <c r="BK19" i="5"/>
  <c r="BJ19" i="5"/>
  <c r="BI19" i="5"/>
  <c r="BH19" i="5"/>
  <c r="BG19" i="5"/>
  <c r="BF19" i="5"/>
  <c r="BE19" i="5"/>
  <c r="BD19" i="5"/>
  <c r="BC19" i="5"/>
  <c r="BB19" i="5"/>
  <c r="BA19" i="5"/>
  <c r="AZ19" i="5"/>
  <c r="AY19" i="5"/>
  <c r="AX19" i="5"/>
  <c r="AW19" i="5"/>
  <c r="AV19" i="5"/>
  <c r="AU19" i="5"/>
  <c r="AT19" i="5"/>
  <c r="AS19" i="5"/>
  <c r="AR19" i="5"/>
  <c r="AQ19" i="5"/>
  <c r="AP19" i="5"/>
  <c r="AO19" i="5"/>
  <c r="AN19" i="5"/>
  <c r="AM19" i="5"/>
  <c r="AL19" i="5"/>
  <c r="AK19" i="5"/>
  <c r="AJ19" i="5"/>
  <c r="AI19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B19" i="5"/>
  <c r="CS18" i="5"/>
  <c r="CR18" i="5"/>
  <c r="CQ18" i="5"/>
  <c r="CP18" i="5"/>
  <c r="CO18" i="5"/>
  <c r="CN18" i="5"/>
  <c r="CM18" i="5"/>
  <c r="CL18" i="5"/>
  <c r="CK18" i="5"/>
  <c r="CJ18" i="5"/>
  <c r="CI18" i="5"/>
  <c r="CH18" i="5"/>
  <c r="CG18" i="5"/>
  <c r="CF18" i="5"/>
  <c r="CE18" i="5"/>
  <c r="CD18" i="5"/>
  <c r="CC18" i="5"/>
  <c r="CB18" i="5"/>
  <c r="CA18" i="5"/>
  <c r="BZ18" i="5"/>
  <c r="BY18" i="5"/>
  <c r="BX18" i="5"/>
  <c r="BW18" i="5"/>
  <c r="BV18" i="5"/>
  <c r="BU18" i="5"/>
  <c r="BT18" i="5"/>
  <c r="BS18" i="5"/>
  <c r="BR18" i="5"/>
  <c r="BQ18" i="5"/>
  <c r="BP18" i="5"/>
  <c r="BO18" i="5"/>
  <c r="BN18" i="5"/>
  <c r="BM18" i="5"/>
  <c r="BL18" i="5"/>
  <c r="BK18" i="5"/>
  <c r="BJ18" i="5"/>
  <c r="BI18" i="5"/>
  <c r="BH18" i="5"/>
  <c r="BG18" i="5"/>
  <c r="BF18" i="5"/>
  <c r="BE18" i="5"/>
  <c r="BD18" i="5"/>
  <c r="BC18" i="5"/>
  <c r="BB18" i="5"/>
  <c r="BA18" i="5"/>
  <c r="AZ18" i="5"/>
  <c r="AY18" i="5"/>
  <c r="AX18" i="5"/>
  <c r="AW18" i="5"/>
  <c r="AV18" i="5"/>
  <c r="AU18" i="5"/>
  <c r="AT18" i="5"/>
  <c r="AS18" i="5"/>
  <c r="AR18" i="5"/>
  <c r="AQ18" i="5"/>
  <c r="AP18" i="5"/>
  <c r="AO18" i="5"/>
  <c r="AN18" i="5"/>
  <c r="AM18" i="5"/>
  <c r="AL18" i="5"/>
  <c r="AK18" i="5"/>
  <c r="AJ18" i="5"/>
  <c r="AI18" i="5"/>
  <c r="AH18" i="5"/>
  <c r="AG18" i="5"/>
  <c r="AF18" i="5"/>
  <c r="AE18" i="5"/>
  <c r="AD18" i="5"/>
  <c r="AC18" i="5"/>
  <c r="AB18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B18" i="5"/>
  <c r="CS17" i="5"/>
  <c r="CR17" i="5"/>
  <c r="CQ17" i="5"/>
  <c r="CP17" i="5"/>
  <c r="CO17" i="5"/>
  <c r="CN17" i="5"/>
  <c r="CM17" i="5"/>
  <c r="CL17" i="5"/>
  <c r="CK17" i="5"/>
  <c r="CJ17" i="5"/>
  <c r="CI17" i="5"/>
  <c r="CH17" i="5"/>
  <c r="CG17" i="5"/>
  <c r="CF17" i="5"/>
  <c r="CE17" i="5"/>
  <c r="CD17" i="5"/>
  <c r="CC17" i="5"/>
  <c r="CB17" i="5"/>
  <c r="CA17" i="5"/>
  <c r="BZ17" i="5"/>
  <c r="BY17" i="5"/>
  <c r="BX17" i="5"/>
  <c r="BW17" i="5"/>
  <c r="BV17" i="5"/>
  <c r="BU17" i="5"/>
  <c r="BT17" i="5"/>
  <c r="BS17" i="5"/>
  <c r="BR17" i="5"/>
  <c r="BQ17" i="5"/>
  <c r="BP17" i="5"/>
  <c r="BO17" i="5"/>
  <c r="BN17" i="5"/>
  <c r="BM17" i="5"/>
  <c r="BL17" i="5"/>
  <c r="BK17" i="5"/>
  <c r="BJ17" i="5"/>
  <c r="BI17" i="5"/>
  <c r="BH17" i="5"/>
  <c r="BG17" i="5"/>
  <c r="BF17" i="5"/>
  <c r="BE17" i="5"/>
  <c r="BD17" i="5"/>
  <c r="BC17" i="5"/>
  <c r="BB17" i="5"/>
  <c r="BA17" i="5"/>
  <c r="AZ17" i="5"/>
  <c r="AY17" i="5"/>
  <c r="AX17" i="5"/>
  <c r="AW17" i="5"/>
  <c r="AV17" i="5"/>
  <c r="AU17" i="5"/>
  <c r="AT17" i="5"/>
  <c r="AS17" i="5"/>
  <c r="AR17" i="5"/>
  <c r="AQ17" i="5"/>
  <c r="AP17" i="5"/>
  <c r="AO17" i="5"/>
  <c r="AN17" i="5"/>
  <c r="AM17" i="5"/>
  <c r="AL17" i="5"/>
  <c r="AK17" i="5"/>
  <c r="AJ17" i="5"/>
  <c r="AI17" i="5"/>
  <c r="AH17" i="5"/>
  <c r="AG17" i="5"/>
  <c r="AF17" i="5"/>
  <c r="AE17" i="5"/>
  <c r="AD17" i="5"/>
  <c r="AC17" i="5"/>
  <c r="AB17" i="5"/>
  <c r="AA17" i="5"/>
  <c r="Z17" i="5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B17" i="5"/>
  <c r="CS16" i="5"/>
  <c r="CR16" i="5"/>
  <c r="CQ16" i="5"/>
  <c r="CP16" i="5"/>
  <c r="CO16" i="5"/>
  <c r="CN16" i="5"/>
  <c r="CM16" i="5"/>
  <c r="CL16" i="5"/>
  <c r="CK16" i="5"/>
  <c r="CJ16" i="5"/>
  <c r="CI16" i="5"/>
  <c r="CH16" i="5"/>
  <c r="CG16" i="5"/>
  <c r="CF16" i="5"/>
  <c r="CE16" i="5"/>
  <c r="CD16" i="5"/>
  <c r="CC16" i="5"/>
  <c r="CB16" i="5"/>
  <c r="CA16" i="5"/>
  <c r="BZ16" i="5"/>
  <c r="BY16" i="5"/>
  <c r="BX16" i="5"/>
  <c r="BW16" i="5"/>
  <c r="BV16" i="5"/>
  <c r="BU16" i="5"/>
  <c r="BT16" i="5"/>
  <c r="BS16" i="5"/>
  <c r="BR16" i="5"/>
  <c r="BQ16" i="5"/>
  <c r="BP16" i="5"/>
  <c r="BO16" i="5"/>
  <c r="BN16" i="5"/>
  <c r="BM16" i="5"/>
  <c r="BL16" i="5"/>
  <c r="BK16" i="5"/>
  <c r="BJ16" i="5"/>
  <c r="BI16" i="5"/>
  <c r="BH16" i="5"/>
  <c r="BG16" i="5"/>
  <c r="BF16" i="5"/>
  <c r="BE16" i="5"/>
  <c r="BD16" i="5"/>
  <c r="BC16" i="5"/>
  <c r="BB16" i="5"/>
  <c r="BA16" i="5"/>
  <c r="AZ16" i="5"/>
  <c r="AY16" i="5"/>
  <c r="AX16" i="5"/>
  <c r="AW16" i="5"/>
  <c r="AV16" i="5"/>
  <c r="AU16" i="5"/>
  <c r="AT16" i="5"/>
  <c r="AS16" i="5"/>
  <c r="AR16" i="5"/>
  <c r="AQ16" i="5"/>
  <c r="AP16" i="5"/>
  <c r="AO16" i="5"/>
  <c r="AN16" i="5"/>
  <c r="AM16" i="5"/>
  <c r="AL16" i="5"/>
  <c r="AK16" i="5"/>
  <c r="AJ16" i="5"/>
  <c r="AI16" i="5"/>
  <c r="AH16" i="5"/>
  <c r="AG16" i="5"/>
  <c r="AF16" i="5"/>
  <c r="AE16" i="5"/>
  <c r="AD16" i="5"/>
  <c r="AC16" i="5"/>
  <c r="AB16" i="5"/>
  <c r="AA16" i="5"/>
  <c r="Z16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B16" i="5"/>
  <c r="CS15" i="5"/>
  <c r="CR15" i="5"/>
  <c r="CQ15" i="5"/>
  <c r="CP15" i="5"/>
  <c r="CO15" i="5"/>
  <c r="CN15" i="5"/>
  <c r="CM15" i="5"/>
  <c r="CL15" i="5"/>
  <c r="CK15" i="5"/>
  <c r="CJ15" i="5"/>
  <c r="CI15" i="5"/>
  <c r="CH15" i="5"/>
  <c r="CG15" i="5"/>
  <c r="CF15" i="5"/>
  <c r="CE15" i="5"/>
  <c r="CD15" i="5"/>
  <c r="CC15" i="5"/>
  <c r="CB15" i="5"/>
  <c r="CA15" i="5"/>
  <c r="BZ15" i="5"/>
  <c r="BY15" i="5"/>
  <c r="BX15" i="5"/>
  <c r="BW15" i="5"/>
  <c r="BV15" i="5"/>
  <c r="BU15" i="5"/>
  <c r="BT15" i="5"/>
  <c r="BS15" i="5"/>
  <c r="BR15" i="5"/>
  <c r="BQ15" i="5"/>
  <c r="BP15" i="5"/>
  <c r="BO15" i="5"/>
  <c r="BN15" i="5"/>
  <c r="BM15" i="5"/>
  <c r="BL15" i="5"/>
  <c r="BK15" i="5"/>
  <c r="BJ15" i="5"/>
  <c r="BI15" i="5"/>
  <c r="BH15" i="5"/>
  <c r="BG15" i="5"/>
  <c r="BF15" i="5"/>
  <c r="BE15" i="5"/>
  <c r="BD15" i="5"/>
  <c r="BC15" i="5"/>
  <c r="BB15" i="5"/>
  <c r="BA15" i="5"/>
  <c r="AZ15" i="5"/>
  <c r="AY15" i="5"/>
  <c r="AX15" i="5"/>
  <c r="AW15" i="5"/>
  <c r="AV15" i="5"/>
  <c r="AU15" i="5"/>
  <c r="AT15" i="5"/>
  <c r="AS15" i="5"/>
  <c r="AR15" i="5"/>
  <c r="AQ15" i="5"/>
  <c r="AP15" i="5"/>
  <c r="AO15" i="5"/>
  <c r="AN15" i="5"/>
  <c r="AM15" i="5"/>
  <c r="AL15" i="5"/>
  <c r="AK15" i="5"/>
  <c r="AJ15" i="5"/>
  <c r="AI15" i="5"/>
  <c r="AH15" i="5"/>
  <c r="AG15" i="5"/>
  <c r="AF15" i="5"/>
  <c r="AE15" i="5"/>
  <c r="AD15" i="5"/>
  <c r="AC15" i="5"/>
  <c r="AB15" i="5"/>
  <c r="AA15" i="5"/>
  <c r="Z15" i="5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B15" i="5"/>
  <c r="CS14" i="5"/>
  <c r="CR14" i="5"/>
  <c r="CQ14" i="5"/>
  <c r="CP14" i="5"/>
  <c r="CO14" i="5"/>
  <c r="CN14" i="5"/>
  <c r="CM14" i="5"/>
  <c r="CL14" i="5"/>
  <c r="CK14" i="5"/>
  <c r="CJ14" i="5"/>
  <c r="CI14" i="5"/>
  <c r="CH14" i="5"/>
  <c r="CG14" i="5"/>
  <c r="CF14" i="5"/>
  <c r="CE14" i="5"/>
  <c r="CD14" i="5"/>
  <c r="CC14" i="5"/>
  <c r="CB14" i="5"/>
  <c r="CA14" i="5"/>
  <c r="BZ14" i="5"/>
  <c r="BY14" i="5"/>
  <c r="BX14" i="5"/>
  <c r="BW14" i="5"/>
  <c r="BV14" i="5"/>
  <c r="BU14" i="5"/>
  <c r="BT14" i="5"/>
  <c r="BS14" i="5"/>
  <c r="BR14" i="5"/>
  <c r="BQ14" i="5"/>
  <c r="BP14" i="5"/>
  <c r="BO14" i="5"/>
  <c r="BN14" i="5"/>
  <c r="BM14" i="5"/>
  <c r="BL14" i="5"/>
  <c r="BK14" i="5"/>
  <c r="BJ14" i="5"/>
  <c r="BI14" i="5"/>
  <c r="BH14" i="5"/>
  <c r="BG14" i="5"/>
  <c r="BF14" i="5"/>
  <c r="BE14" i="5"/>
  <c r="BD14" i="5"/>
  <c r="BC14" i="5"/>
  <c r="BB14" i="5"/>
  <c r="BA14" i="5"/>
  <c r="AZ14" i="5"/>
  <c r="AY14" i="5"/>
  <c r="AX14" i="5"/>
  <c r="AW14" i="5"/>
  <c r="AV14" i="5"/>
  <c r="AU14" i="5"/>
  <c r="AT14" i="5"/>
  <c r="AS14" i="5"/>
  <c r="AR14" i="5"/>
  <c r="AQ14" i="5"/>
  <c r="AP14" i="5"/>
  <c r="AO14" i="5"/>
  <c r="AN14" i="5"/>
  <c r="AM14" i="5"/>
  <c r="AL14" i="5"/>
  <c r="AK14" i="5"/>
  <c r="AJ14" i="5"/>
  <c r="AI14" i="5"/>
  <c r="AH14" i="5"/>
  <c r="AG14" i="5"/>
  <c r="AF14" i="5"/>
  <c r="AE14" i="5"/>
  <c r="AD14" i="5"/>
  <c r="AC14" i="5"/>
  <c r="AB14" i="5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B14" i="5"/>
  <c r="CS13" i="5"/>
  <c r="CR13" i="5"/>
  <c r="CQ13" i="5"/>
  <c r="CP13" i="5"/>
  <c r="CO13" i="5"/>
  <c r="CN13" i="5"/>
  <c r="CM13" i="5"/>
  <c r="CL13" i="5"/>
  <c r="CK13" i="5"/>
  <c r="CJ13" i="5"/>
  <c r="CI13" i="5"/>
  <c r="CH13" i="5"/>
  <c r="CG13" i="5"/>
  <c r="CF13" i="5"/>
  <c r="CE13" i="5"/>
  <c r="CD13" i="5"/>
  <c r="CC13" i="5"/>
  <c r="CB13" i="5"/>
  <c r="CA13" i="5"/>
  <c r="BZ13" i="5"/>
  <c r="BY13" i="5"/>
  <c r="BX13" i="5"/>
  <c r="BW13" i="5"/>
  <c r="BV13" i="5"/>
  <c r="BU13" i="5"/>
  <c r="BT13" i="5"/>
  <c r="BS13" i="5"/>
  <c r="BR13" i="5"/>
  <c r="BQ13" i="5"/>
  <c r="BP13" i="5"/>
  <c r="BO13" i="5"/>
  <c r="BN13" i="5"/>
  <c r="BM13" i="5"/>
  <c r="BL13" i="5"/>
  <c r="BK13" i="5"/>
  <c r="BJ13" i="5"/>
  <c r="BI13" i="5"/>
  <c r="BH13" i="5"/>
  <c r="BG13" i="5"/>
  <c r="BF13" i="5"/>
  <c r="BE13" i="5"/>
  <c r="BD13" i="5"/>
  <c r="BC13" i="5"/>
  <c r="BB13" i="5"/>
  <c r="BA13" i="5"/>
  <c r="AZ13" i="5"/>
  <c r="AY13" i="5"/>
  <c r="AX13" i="5"/>
  <c r="AW13" i="5"/>
  <c r="AV13" i="5"/>
  <c r="AU13" i="5"/>
  <c r="AT13" i="5"/>
  <c r="AS13" i="5"/>
  <c r="AR13" i="5"/>
  <c r="AQ13" i="5"/>
  <c r="AP13" i="5"/>
  <c r="AO13" i="5"/>
  <c r="AN13" i="5"/>
  <c r="AM13" i="5"/>
  <c r="AL13" i="5"/>
  <c r="AK13" i="5"/>
  <c r="AJ13" i="5"/>
  <c r="AI13" i="5"/>
  <c r="AH13" i="5"/>
  <c r="AG13" i="5"/>
  <c r="AF13" i="5"/>
  <c r="AE13" i="5"/>
  <c r="AD13" i="5"/>
  <c r="AC13" i="5"/>
  <c r="AB13" i="5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B13" i="5"/>
  <c r="CS12" i="5"/>
  <c r="CR12" i="5"/>
  <c r="CQ12" i="5"/>
  <c r="CP12" i="5"/>
  <c r="CO12" i="5"/>
  <c r="CN12" i="5"/>
  <c r="CM12" i="5"/>
  <c r="CL12" i="5"/>
  <c r="CK12" i="5"/>
  <c r="CJ12" i="5"/>
  <c r="CI12" i="5"/>
  <c r="CH12" i="5"/>
  <c r="CG12" i="5"/>
  <c r="CF12" i="5"/>
  <c r="CE12" i="5"/>
  <c r="CD12" i="5"/>
  <c r="CC12" i="5"/>
  <c r="CB12" i="5"/>
  <c r="CA12" i="5"/>
  <c r="BZ12" i="5"/>
  <c r="BY12" i="5"/>
  <c r="BX12" i="5"/>
  <c r="BW12" i="5"/>
  <c r="BV12" i="5"/>
  <c r="BU12" i="5"/>
  <c r="BT12" i="5"/>
  <c r="BS12" i="5"/>
  <c r="BR12" i="5"/>
  <c r="BQ12" i="5"/>
  <c r="BP12" i="5"/>
  <c r="BO12" i="5"/>
  <c r="BN12" i="5"/>
  <c r="BM12" i="5"/>
  <c r="BL12" i="5"/>
  <c r="BK12" i="5"/>
  <c r="BJ12" i="5"/>
  <c r="BI12" i="5"/>
  <c r="BH12" i="5"/>
  <c r="BG12" i="5"/>
  <c r="BF12" i="5"/>
  <c r="BE12" i="5"/>
  <c r="BD12" i="5"/>
  <c r="BC12" i="5"/>
  <c r="BB12" i="5"/>
  <c r="BA12" i="5"/>
  <c r="AZ12" i="5"/>
  <c r="AY12" i="5"/>
  <c r="AX12" i="5"/>
  <c r="AW12" i="5"/>
  <c r="AV12" i="5"/>
  <c r="AU12" i="5"/>
  <c r="AT12" i="5"/>
  <c r="AS12" i="5"/>
  <c r="AR12" i="5"/>
  <c r="AQ12" i="5"/>
  <c r="AP12" i="5"/>
  <c r="AO12" i="5"/>
  <c r="AN12" i="5"/>
  <c r="AM12" i="5"/>
  <c r="AL12" i="5"/>
  <c r="AK12" i="5"/>
  <c r="AJ12" i="5"/>
  <c r="AI12" i="5"/>
  <c r="AH12" i="5"/>
  <c r="AG12" i="5"/>
  <c r="AF12" i="5"/>
  <c r="AE12" i="5"/>
  <c r="AD12" i="5"/>
  <c r="AC12" i="5"/>
  <c r="AB12" i="5"/>
  <c r="AA12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B12" i="5"/>
  <c r="CS11" i="5"/>
  <c r="CR11" i="5"/>
  <c r="CQ11" i="5"/>
  <c r="CP11" i="5"/>
  <c r="CO11" i="5"/>
  <c r="CN11" i="5"/>
  <c r="CM11" i="5"/>
  <c r="CL11" i="5"/>
  <c r="CK11" i="5"/>
  <c r="CJ11" i="5"/>
  <c r="CI11" i="5"/>
  <c r="CH11" i="5"/>
  <c r="CG11" i="5"/>
  <c r="CF11" i="5"/>
  <c r="CE11" i="5"/>
  <c r="CD11" i="5"/>
  <c r="CC11" i="5"/>
  <c r="CB11" i="5"/>
  <c r="CA11" i="5"/>
  <c r="BZ11" i="5"/>
  <c r="BY11" i="5"/>
  <c r="BX11" i="5"/>
  <c r="BW11" i="5"/>
  <c r="BV11" i="5"/>
  <c r="BU11" i="5"/>
  <c r="BT11" i="5"/>
  <c r="BS11" i="5"/>
  <c r="BR11" i="5"/>
  <c r="BQ11" i="5"/>
  <c r="BP11" i="5"/>
  <c r="BO11" i="5"/>
  <c r="BN11" i="5"/>
  <c r="BM11" i="5"/>
  <c r="BL11" i="5"/>
  <c r="BK11" i="5"/>
  <c r="BJ11" i="5"/>
  <c r="BI11" i="5"/>
  <c r="BH11" i="5"/>
  <c r="BG11" i="5"/>
  <c r="BF11" i="5"/>
  <c r="BE11" i="5"/>
  <c r="BD11" i="5"/>
  <c r="BC11" i="5"/>
  <c r="BB11" i="5"/>
  <c r="BA11" i="5"/>
  <c r="AZ11" i="5"/>
  <c r="AY11" i="5"/>
  <c r="AX11" i="5"/>
  <c r="AW11" i="5"/>
  <c r="AV11" i="5"/>
  <c r="AU11" i="5"/>
  <c r="AT11" i="5"/>
  <c r="AS11" i="5"/>
  <c r="AR11" i="5"/>
  <c r="AQ11" i="5"/>
  <c r="AP11" i="5"/>
  <c r="AO11" i="5"/>
  <c r="AN11" i="5"/>
  <c r="AM11" i="5"/>
  <c r="AL11" i="5"/>
  <c r="AK11" i="5"/>
  <c r="AJ11" i="5"/>
  <c r="AI11" i="5"/>
  <c r="AH11" i="5"/>
  <c r="AG11" i="5"/>
  <c r="AF11" i="5"/>
  <c r="AE11" i="5"/>
  <c r="AD11" i="5"/>
  <c r="AC11" i="5"/>
  <c r="AB11" i="5"/>
  <c r="AA11" i="5"/>
  <c r="Z11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B11" i="5"/>
  <c r="CS10" i="5"/>
  <c r="CR10" i="5"/>
  <c r="CQ10" i="5"/>
  <c r="CP10" i="5"/>
  <c r="CO10" i="5"/>
  <c r="CN10" i="5"/>
  <c r="CM10" i="5"/>
  <c r="CL10" i="5"/>
  <c r="CK10" i="5"/>
  <c r="CJ10" i="5"/>
  <c r="CI10" i="5"/>
  <c r="CH10" i="5"/>
  <c r="CG10" i="5"/>
  <c r="CF10" i="5"/>
  <c r="CE10" i="5"/>
  <c r="CD10" i="5"/>
  <c r="CC10" i="5"/>
  <c r="CB10" i="5"/>
  <c r="CA10" i="5"/>
  <c r="BZ10" i="5"/>
  <c r="BY10" i="5"/>
  <c r="BX10" i="5"/>
  <c r="BW10" i="5"/>
  <c r="BV10" i="5"/>
  <c r="BU10" i="5"/>
  <c r="BT10" i="5"/>
  <c r="BS10" i="5"/>
  <c r="BR10" i="5"/>
  <c r="BQ10" i="5"/>
  <c r="BP10" i="5"/>
  <c r="BO10" i="5"/>
  <c r="BN10" i="5"/>
  <c r="BM10" i="5"/>
  <c r="BL10" i="5"/>
  <c r="BK10" i="5"/>
  <c r="BJ10" i="5"/>
  <c r="BI10" i="5"/>
  <c r="BH10" i="5"/>
  <c r="BG10" i="5"/>
  <c r="BF10" i="5"/>
  <c r="BE10" i="5"/>
  <c r="BD10" i="5"/>
  <c r="BC10" i="5"/>
  <c r="BB10" i="5"/>
  <c r="BA10" i="5"/>
  <c r="AZ10" i="5"/>
  <c r="AY10" i="5"/>
  <c r="AX10" i="5"/>
  <c r="AW10" i="5"/>
  <c r="AV10" i="5"/>
  <c r="AU10" i="5"/>
  <c r="AT10" i="5"/>
  <c r="AS10" i="5"/>
  <c r="AR10" i="5"/>
  <c r="AQ10" i="5"/>
  <c r="AP10" i="5"/>
  <c r="AO10" i="5"/>
  <c r="AN10" i="5"/>
  <c r="AM10" i="5"/>
  <c r="AL10" i="5"/>
  <c r="AK10" i="5"/>
  <c r="AJ10" i="5"/>
  <c r="AI10" i="5"/>
  <c r="AH10" i="5"/>
  <c r="AG10" i="5"/>
  <c r="AF10" i="5"/>
  <c r="AE10" i="5"/>
  <c r="AD10" i="5"/>
  <c r="AC10" i="5"/>
  <c r="AB10" i="5"/>
  <c r="AA10" i="5"/>
  <c r="Z10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B10" i="5"/>
  <c r="CS9" i="5"/>
  <c r="CR9" i="5"/>
  <c r="CQ9" i="5"/>
  <c r="CP9" i="5"/>
  <c r="CO9" i="5"/>
  <c r="CN9" i="5"/>
  <c r="CM9" i="5"/>
  <c r="CL9" i="5"/>
  <c r="CK9" i="5"/>
  <c r="CJ9" i="5"/>
  <c r="CI9" i="5"/>
  <c r="CH9" i="5"/>
  <c r="CG9" i="5"/>
  <c r="CF9" i="5"/>
  <c r="CE9" i="5"/>
  <c r="CD9" i="5"/>
  <c r="CC9" i="5"/>
  <c r="CB9" i="5"/>
  <c r="CA9" i="5"/>
  <c r="BZ9" i="5"/>
  <c r="BY9" i="5"/>
  <c r="BX9" i="5"/>
  <c r="BW9" i="5"/>
  <c r="BV9" i="5"/>
  <c r="BU9" i="5"/>
  <c r="BT9" i="5"/>
  <c r="BS9" i="5"/>
  <c r="BR9" i="5"/>
  <c r="BQ9" i="5"/>
  <c r="BP9" i="5"/>
  <c r="BO9" i="5"/>
  <c r="BN9" i="5"/>
  <c r="BM9" i="5"/>
  <c r="BL9" i="5"/>
  <c r="BK9" i="5"/>
  <c r="BJ9" i="5"/>
  <c r="BI9" i="5"/>
  <c r="BH9" i="5"/>
  <c r="BG9" i="5"/>
  <c r="BF9" i="5"/>
  <c r="BE9" i="5"/>
  <c r="BD9" i="5"/>
  <c r="BC9" i="5"/>
  <c r="BB9" i="5"/>
  <c r="BA9" i="5"/>
  <c r="AZ9" i="5"/>
  <c r="AY9" i="5"/>
  <c r="AX9" i="5"/>
  <c r="AW9" i="5"/>
  <c r="AV9" i="5"/>
  <c r="AU9" i="5"/>
  <c r="AT9" i="5"/>
  <c r="AS9" i="5"/>
  <c r="AR9" i="5"/>
  <c r="AQ9" i="5"/>
  <c r="AP9" i="5"/>
  <c r="AO9" i="5"/>
  <c r="AN9" i="5"/>
  <c r="AM9" i="5"/>
  <c r="AL9" i="5"/>
  <c r="AK9" i="5"/>
  <c r="AJ9" i="5"/>
  <c r="AI9" i="5"/>
  <c r="AH9" i="5"/>
  <c r="AG9" i="5"/>
  <c r="AF9" i="5"/>
  <c r="AE9" i="5"/>
  <c r="AD9" i="5"/>
  <c r="AC9" i="5"/>
  <c r="AB9" i="5"/>
  <c r="AA9" i="5"/>
  <c r="Z9" i="5"/>
  <c r="Y9" i="5"/>
  <c r="X9" i="5"/>
  <c r="W9" i="5"/>
  <c r="V9" i="5"/>
  <c r="U9" i="5"/>
  <c r="T9" i="5"/>
  <c r="S9" i="5"/>
  <c r="R9" i="5"/>
  <c r="Q9" i="5"/>
  <c r="P9" i="5"/>
  <c r="O9" i="5"/>
  <c r="N9" i="5"/>
  <c r="M9" i="5"/>
  <c r="L9" i="5"/>
  <c r="K9" i="5"/>
  <c r="J9" i="5"/>
  <c r="I9" i="5"/>
  <c r="H9" i="5"/>
  <c r="G9" i="5"/>
  <c r="F9" i="5"/>
  <c r="E9" i="5"/>
  <c r="D9" i="5"/>
  <c r="C9" i="5"/>
  <c r="B9" i="5"/>
  <c r="CS8" i="5"/>
  <c r="CR8" i="5"/>
  <c r="CQ8" i="5"/>
  <c r="CP8" i="5"/>
  <c r="CO8" i="5"/>
  <c r="CN8" i="5"/>
  <c r="CM8" i="5"/>
  <c r="CL8" i="5"/>
  <c r="CK8" i="5"/>
  <c r="CJ8" i="5"/>
  <c r="CI8" i="5"/>
  <c r="CH8" i="5"/>
  <c r="CG8" i="5"/>
  <c r="CF8" i="5"/>
  <c r="CE8" i="5"/>
  <c r="CD8" i="5"/>
  <c r="CC8" i="5"/>
  <c r="CB8" i="5"/>
  <c r="CA8" i="5"/>
  <c r="BZ8" i="5"/>
  <c r="BY8" i="5"/>
  <c r="BX8" i="5"/>
  <c r="BW8" i="5"/>
  <c r="BV8" i="5"/>
  <c r="BU8" i="5"/>
  <c r="BT8" i="5"/>
  <c r="BS8" i="5"/>
  <c r="BR8" i="5"/>
  <c r="BQ8" i="5"/>
  <c r="BP8" i="5"/>
  <c r="BO8" i="5"/>
  <c r="BN8" i="5"/>
  <c r="BM8" i="5"/>
  <c r="BL8" i="5"/>
  <c r="BK8" i="5"/>
  <c r="BJ8" i="5"/>
  <c r="BI8" i="5"/>
  <c r="BH8" i="5"/>
  <c r="BG8" i="5"/>
  <c r="BF8" i="5"/>
  <c r="BE8" i="5"/>
  <c r="BD8" i="5"/>
  <c r="BC8" i="5"/>
  <c r="BB8" i="5"/>
  <c r="BA8" i="5"/>
  <c r="AZ8" i="5"/>
  <c r="AY8" i="5"/>
  <c r="AX8" i="5"/>
  <c r="AW8" i="5"/>
  <c r="AV8" i="5"/>
  <c r="AU8" i="5"/>
  <c r="AT8" i="5"/>
  <c r="AS8" i="5"/>
  <c r="AR8" i="5"/>
  <c r="AQ8" i="5"/>
  <c r="AP8" i="5"/>
  <c r="AO8" i="5"/>
  <c r="AN8" i="5"/>
  <c r="AM8" i="5"/>
  <c r="AL8" i="5"/>
  <c r="AK8" i="5"/>
  <c r="AJ8" i="5"/>
  <c r="AI8" i="5"/>
  <c r="AH8" i="5"/>
  <c r="AG8" i="5"/>
  <c r="AF8" i="5"/>
  <c r="AE8" i="5"/>
  <c r="AD8" i="5"/>
  <c r="AC8" i="5"/>
  <c r="AB8" i="5"/>
  <c r="AA8" i="5"/>
  <c r="Z8" i="5"/>
  <c r="Y8" i="5"/>
  <c r="X8" i="5"/>
  <c r="W8" i="5"/>
  <c r="V8" i="5"/>
  <c r="U8" i="5"/>
  <c r="T8" i="5"/>
  <c r="S8" i="5"/>
  <c r="R8" i="5"/>
  <c r="Q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B8" i="5"/>
  <c r="CS7" i="5"/>
  <c r="CR7" i="5"/>
  <c r="CQ7" i="5"/>
  <c r="CP7" i="5"/>
  <c r="CO7" i="5"/>
  <c r="CN7" i="5"/>
  <c r="CM7" i="5"/>
  <c r="CL7" i="5"/>
  <c r="CK7" i="5"/>
  <c r="CJ7" i="5"/>
  <c r="CI7" i="5"/>
  <c r="CH7" i="5"/>
  <c r="CG7" i="5"/>
  <c r="CF7" i="5"/>
  <c r="CE7" i="5"/>
  <c r="CD7" i="5"/>
  <c r="CC7" i="5"/>
  <c r="CB7" i="5"/>
  <c r="CA7" i="5"/>
  <c r="BZ7" i="5"/>
  <c r="BY7" i="5"/>
  <c r="BX7" i="5"/>
  <c r="BW7" i="5"/>
  <c r="BV7" i="5"/>
  <c r="BU7" i="5"/>
  <c r="BT7" i="5"/>
  <c r="BS7" i="5"/>
  <c r="BR7" i="5"/>
  <c r="BQ7" i="5"/>
  <c r="BP7" i="5"/>
  <c r="BO7" i="5"/>
  <c r="BN7" i="5"/>
  <c r="BM7" i="5"/>
  <c r="BL7" i="5"/>
  <c r="BK7" i="5"/>
  <c r="BJ7" i="5"/>
  <c r="BI7" i="5"/>
  <c r="BH7" i="5"/>
  <c r="BG7" i="5"/>
  <c r="BF7" i="5"/>
  <c r="BE7" i="5"/>
  <c r="BD7" i="5"/>
  <c r="BC7" i="5"/>
  <c r="BB7" i="5"/>
  <c r="BA7" i="5"/>
  <c r="AZ7" i="5"/>
  <c r="AY7" i="5"/>
  <c r="AX7" i="5"/>
  <c r="AW7" i="5"/>
  <c r="AV7" i="5"/>
  <c r="AU7" i="5"/>
  <c r="AT7" i="5"/>
  <c r="AS7" i="5"/>
  <c r="AR7" i="5"/>
  <c r="AQ7" i="5"/>
  <c r="AP7" i="5"/>
  <c r="AO7" i="5"/>
  <c r="AN7" i="5"/>
  <c r="AM7" i="5"/>
  <c r="AL7" i="5"/>
  <c r="AK7" i="5"/>
  <c r="AJ7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CS33" i="1"/>
  <c r="CR33" i="1"/>
  <c r="CQ33" i="1"/>
  <c r="CP33" i="1"/>
  <c r="CO33" i="1"/>
  <c r="CN33" i="1"/>
  <c r="CM33" i="1"/>
  <c r="CL33" i="1"/>
  <c r="CK33" i="1"/>
  <c r="CJ33" i="1"/>
  <c r="CI33" i="1"/>
  <c r="CH33" i="1"/>
  <c r="CG33" i="1"/>
  <c r="CF33" i="1"/>
  <c r="CE33" i="1"/>
  <c r="CD33" i="1"/>
  <c r="CC33" i="1"/>
  <c r="CB33" i="1"/>
  <c r="CA33" i="1"/>
  <c r="BZ33" i="1"/>
  <c r="BY33" i="1"/>
  <c r="BX33" i="1"/>
  <c r="BW33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CS32" i="1"/>
  <c r="CR32" i="1"/>
  <c r="CQ32" i="1"/>
  <c r="CP32" i="1"/>
  <c r="CO32" i="1"/>
  <c r="CN32" i="1"/>
  <c r="CM32" i="1"/>
  <c r="CL32" i="1"/>
  <c r="CK32" i="1"/>
  <c r="CJ32" i="1"/>
  <c r="CI32" i="1"/>
  <c r="CH32" i="1"/>
  <c r="CG32" i="1"/>
  <c r="CF32" i="1"/>
  <c r="CE32" i="1"/>
  <c r="CD32" i="1"/>
  <c r="CC32" i="1"/>
  <c r="CB32" i="1"/>
  <c r="CA32" i="1"/>
  <c r="BZ32" i="1"/>
  <c r="BY32" i="1"/>
  <c r="BX32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CS31" i="1"/>
  <c r="CR31" i="1"/>
  <c r="CQ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CS30" i="1"/>
  <c r="CR30" i="1"/>
  <c r="CQ30" i="1"/>
  <c r="CP30" i="1"/>
  <c r="CO30" i="1"/>
  <c r="CN30" i="1"/>
  <c r="CM30" i="1"/>
  <c r="CL30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CS29" i="1"/>
  <c r="CR29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CS28" i="1"/>
  <c r="CR28" i="1"/>
  <c r="CQ28" i="1"/>
  <c r="CP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CS27" i="1"/>
  <c r="CR27" i="1"/>
  <c r="CQ27" i="1"/>
  <c r="CP27" i="1"/>
  <c r="CO27" i="1"/>
  <c r="CN27" i="1"/>
  <c r="CM27" i="1"/>
  <c r="CL27" i="1"/>
  <c r="CK27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CS26" i="1"/>
  <c r="CR26" i="1"/>
  <c r="CQ26" i="1"/>
  <c r="CP26" i="1"/>
  <c r="CO26" i="1"/>
  <c r="CN26" i="1"/>
  <c r="CM26" i="1"/>
  <c r="CL26" i="1"/>
  <c r="CK26" i="1"/>
  <c r="CJ26" i="1"/>
  <c r="CI26" i="1"/>
  <c r="CH26" i="1"/>
  <c r="CG26" i="1"/>
  <c r="CF26" i="1"/>
  <c r="CE26" i="1"/>
  <c r="CD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CS24" i="1"/>
  <c r="CR24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CS23" i="1"/>
  <c r="CR23" i="1"/>
  <c r="CQ23" i="1"/>
  <c r="CP23" i="1"/>
  <c r="CO23" i="1"/>
  <c r="CN23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CS22" i="1"/>
  <c r="CR22" i="1"/>
  <c r="CQ22" i="1"/>
  <c r="CP22" i="1"/>
  <c r="CO22" i="1"/>
  <c r="CN22" i="1"/>
  <c r="CM22" i="1"/>
  <c r="CL22" i="1"/>
  <c r="CK22" i="1"/>
  <c r="CJ22" i="1"/>
  <c r="CI22" i="1"/>
  <c r="CH22" i="1"/>
  <c r="CG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CS21" i="1"/>
  <c r="CR21" i="1"/>
  <c r="CQ21" i="1"/>
  <c r="CP21" i="1"/>
  <c r="CO21" i="1"/>
  <c r="CN21" i="1"/>
  <c r="CM21" i="1"/>
  <c r="CL21" i="1"/>
  <c r="CK21" i="1"/>
  <c r="CJ21" i="1"/>
  <c r="CI21" i="1"/>
  <c r="CH21" i="1"/>
  <c r="CG21" i="1"/>
  <c r="CF21" i="1"/>
  <c r="CE21" i="1"/>
  <c r="CD21" i="1"/>
  <c r="CC21" i="1"/>
  <c r="CB21" i="1"/>
  <c r="CA21" i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CS20" i="1"/>
  <c r="CR20" i="1"/>
  <c r="CQ20" i="1"/>
  <c r="CP20" i="1"/>
  <c r="CO20" i="1"/>
  <c r="CN20" i="1"/>
  <c r="CM20" i="1"/>
  <c r="CL20" i="1"/>
  <c r="CK20" i="1"/>
  <c r="CJ20" i="1"/>
  <c r="CI20" i="1"/>
  <c r="CH20" i="1"/>
  <c r="CG20" i="1"/>
  <c r="CF20" i="1"/>
  <c r="CE20" i="1"/>
  <c r="CD20" i="1"/>
  <c r="CC20" i="1"/>
  <c r="CB20" i="1"/>
  <c r="CA20" i="1"/>
  <c r="BZ20" i="1"/>
  <c r="BY20" i="1"/>
  <c r="BX20" i="1"/>
  <c r="BW20" i="1"/>
  <c r="BV20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CS19" i="1"/>
  <c r="CR19" i="1"/>
  <c r="CQ19" i="1"/>
  <c r="CP19" i="1"/>
  <c r="CO19" i="1"/>
  <c r="CN19" i="1"/>
  <c r="CM19" i="1"/>
  <c r="CL19" i="1"/>
  <c r="CK19" i="1"/>
  <c r="CJ19" i="1"/>
  <c r="CI19" i="1"/>
  <c r="CH19" i="1"/>
  <c r="CG19" i="1"/>
  <c r="CF19" i="1"/>
  <c r="CE19" i="1"/>
  <c r="CD19" i="1"/>
  <c r="CC19" i="1"/>
  <c r="CB19" i="1"/>
  <c r="CA19" i="1"/>
  <c r="BZ19" i="1"/>
  <c r="BY19" i="1"/>
  <c r="BX19" i="1"/>
  <c r="BW19" i="1"/>
  <c r="BV19" i="1"/>
  <c r="BU19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CS18" i="1"/>
  <c r="CR18" i="1"/>
  <c r="CQ18" i="1"/>
  <c r="CP18" i="1"/>
  <c r="CO18" i="1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W18" i="1"/>
  <c r="BV18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CS17" i="1"/>
  <c r="CR17" i="1"/>
  <c r="CQ17" i="1"/>
  <c r="CP17" i="1"/>
  <c r="CO17" i="1"/>
  <c r="CN17" i="1"/>
  <c r="CM17" i="1"/>
  <c r="CL17" i="1"/>
  <c r="CK17" i="1"/>
  <c r="CJ17" i="1"/>
  <c r="CI17" i="1"/>
  <c r="CH17" i="1"/>
  <c r="CG17" i="1"/>
  <c r="CF17" i="1"/>
  <c r="CE17" i="1"/>
  <c r="CD17" i="1"/>
  <c r="CC17" i="1"/>
  <c r="CB17" i="1"/>
  <c r="CA17" i="1"/>
  <c r="BZ17" i="1"/>
  <c r="BY17" i="1"/>
  <c r="BX17" i="1"/>
  <c r="BW17" i="1"/>
  <c r="BV17" i="1"/>
  <c r="BU17" i="1"/>
  <c r="BT17" i="1"/>
  <c r="BS17" i="1"/>
  <c r="BR17" i="1"/>
  <c r="BQ17" i="1"/>
  <c r="BP17" i="1"/>
  <c r="BO17" i="1"/>
  <c r="BN17" i="1"/>
  <c r="BM17" i="1"/>
  <c r="BL17" i="1"/>
  <c r="BK17" i="1"/>
  <c r="BJ17" i="1"/>
  <c r="BI17" i="1"/>
  <c r="BH17" i="1"/>
  <c r="BG17" i="1"/>
  <c r="BF17" i="1"/>
  <c r="BE17" i="1"/>
  <c r="BD17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CS16" i="1"/>
  <c r="CR16" i="1"/>
  <c r="CQ16" i="1"/>
  <c r="CP16" i="1"/>
  <c r="CO16" i="1"/>
  <c r="CN16" i="1"/>
  <c r="CM16" i="1"/>
  <c r="CL16" i="1"/>
  <c r="CK16" i="1"/>
  <c r="CJ16" i="1"/>
  <c r="CI16" i="1"/>
  <c r="CH16" i="1"/>
  <c r="CG16" i="1"/>
  <c r="CF16" i="1"/>
  <c r="CE16" i="1"/>
  <c r="CD16" i="1"/>
  <c r="CC16" i="1"/>
  <c r="CB16" i="1"/>
  <c r="CA16" i="1"/>
  <c r="BZ16" i="1"/>
  <c r="BY16" i="1"/>
  <c r="BX16" i="1"/>
  <c r="BW16" i="1"/>
  <c r="BV16" i="1"/>
  <c r="BU16" i="1"/>
  <c r="BT16" i="1"/>
  <c r="BS16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CS15" i="1"/>
  <c r="CR15" i="1"/>
  <c r="CQ15" i="1"/>
  <c r="CP15" i="1"/>
  <c r="CO15" i="1"/>
  <c r="CN15" i="1"/>
  <c r="CM15" i="1"/>
  <c r="CL15" i="1"/>
  <c r="CK15" i="1"/>
  <c r="CJ15" i="1"/>
  <c r="CI15" i="1"/>
  <c r="CH15" i="1"/>
  <c r="CG15" i="1"/>
  <c r="CF15" i="1"/>
  <c r="CE15" i="1"/>
  <c r="CD15" i="1"/>
  <c r="CC15" i="1"/>
  <c r="CB15" i="1"/>
  <c r="CA15" i="1"/>
  <c r="BZ15" i="1"/>
  <c r="BY15" i="1"/>
  <c r="BX15" i="1"/>
  <c r="BW15" i="1"/>
  <c r="BV15" i="1"/>
  <c r="BU15" i="1"/>
  <c r="BT15" i="1"/>
  <c r="BS15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CS14" i="1"/>
  <c r="CR14" i="1"/>
  <c r="CQ14" i="1"/>
  <c r="CP14" i="1"/>
  <c r="CO14" i="1"/>
  <c r="CN14" i="1"/>
  <c r="CM14" i="1"/>
  <c r="CL14" i="1"/>
  <c r="CK14" i="1"/>
  <c r="CJ14" i="1"/>
  <c r="CI14" i="1"/>
  <c r="CH14" i="1"/>
  <c r="CG14" i="1"/>
  <c r="CF14" i="1"/>
  <c r="CE14" i="1"/>
  <c r="CD14" i="1"/>
  <c r="CC14" i="1"/>
  <c r="CB14" i="1"/>
  <c r="CA14" i="1"/>
  <c r="BZ14" i="1"/>
  <c r="BY14" i="1"/>
  <c r="BX14" i="1"/>
  <c r="BW14" i="1"/>
  <c r="BV14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CS13" i="1"/>
  <c r="CR13" i="1"/>
  <c r="CQ13" i="1"/>
  <c r="CP13" i="1"/>
  <c r="CO13" i="1"/>
  <c r="CN13" i="1"/>
  <c r="CM13" i="1"/>
  <c r="CL13" i="1"/>
  <c r="CK13" i="1"/>
  <c r="CJ13" i="1"/>
  <c r="CI13" i="1"/>
  <c r="CH13" i="1"/>
  <c r="CG13" i="1"/>
  <c r="CF13" i="1"/>
  <c r="CE13" i="1"/>
  <c r="CD13" i="1"/>
  <c r="CC13" i="1"/>
  <c r="CB13" i="1"/>
  <c r="CA13" i="1"/>
  <c r="BZ13" i="1"/>
  <c r="BY13" i="1"/>
  <c r="BX13" i="1"/>
  <c r="BW13" i="1"/>
  <c r="BV13" i="1"/>
  <c r="BU13" i="1"/>
  <c r="BT13" i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CS12" i="1"/>
  <c r="CR12" i="1"/>
  <c r="CQ12" i="1"/>
  <c r="CP12" i="1"/>
  <c r="CO12" i="1"/>
  <c r="CN12" i="1"/>
  <c r="CM12" i="1"/>
  <c r="CL12" i="1"/>
  <c r="CK12" i="1"/>
  <c r="CJ12" i="1"/>
  <c r="CI12" i="1"/>
  <c r="CH12" i="1"/>
  <c r="CG12" i="1"/>
  <c r="CF12" i="1"/>
  <c r="CE12" i="1"/>
  <c r="CD12" i="1"/>
  <c r="CC12" i="1"/>
  <c r="CB12" i="1"/>
  <c r="CA12" i="1"/>
  <c r="BZ12" i="1"/>
  <c r="BY12" i="1"/>
  <c r="BX12" i="1"/>
  <c r="BW12" i="1"/>
  <c r="BV12" i="1"/>
  <c r="BU12" i="1"/>
  <c r="BT12" i="1"/>
  <c r="BS12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CS11" i="1"/>
  <c r="CR11" i="1"/>
  <c r="CQ11" i="1"/>
  <c r="CP11" i="1"/>
  <c r="CO11" i="1"/>
  <c r="CN11" i="1"/>
  <c r="CM11" i="1"/>
  <c r="CL11" i="1"/>
  <c r="CK11" i="1"/>
  <c r="CJ11" i="1"/>
  <c r="CI11" i="1"/>
  <c r="CH11" i="1"/>
  <c r="CG11" i="1"/>
  <c r="CF11" i="1"/>
  <c r="CE11" i="1"/>
  <c r="CD11" i="1"/>
  <c r="CC11" i="1"/>
  <c r="CB11" i="1"/>
  <c r="CA11" i="1"/>
  <c r="BZ11" i="1"/>
  <c r="BY11" i="1"/>
  <c r="BX11" i="1"/>
  <c r="BW11" i="1"/>
  <c r="BV11" i="1"/>
  <c r="BU11" i="1"/>
  <c r="BT11" i="1"/>
  <c r="BS11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CS10" i="1"/>
  <c r="CR10" i="1"/>
  <c r="CQ10" i="1"/>
  <c r="CP10" i="1"/>
  <c r="CO10" i="1"/>
  <c r="CN10" i="1"/>
  <c r="CM10" i="1"/>
  <c r="CL10" i="1"/>
  <c r="CK10" i="1"/>
  <c r="CJ10" i="1"/>
  <c r="CI10" i="1"/>
  <c r="CH10" i="1"/>
  <c r="CG10" i="1"/>
  <c r="CF10" i="1"/>
  <c r="CE10" i="1"/>
  <c r="CD10" i="1"/>
  <c r="CC10" i="1"/>
  <c r="CB10" i="1"/>
  <c r="CA10" i="1"/>
  <c r="BZ10" i="1"/>
  <c r="BY10" i="1"/>
  <c r="BX10" i="1"/>
  <c r="BW10" i="1"/>
  <c r="BV10" i="1"/>
  <c r="BU10" i="1"/>
  <c r="BT10" i="1"/>
  <c r="BS10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CS9" i="1"/>
  <c r="CR9" i="1"/>
  <c r="CQ9" i="1"/>
  <c r="CP9" i="1"/>
  <c r="CO9" i="1"/>
  <c r="CN9" i="1"/>
  <c r="CM9" i="1"/>
  <c r="CL9" i="1"/>
  <c r="CK9" i="1"/>
  <c r="CJ9" i="1"/>
  <c r="CI9" i="1"/>
  <c r="CH9" i="1"/>
  <c r="CG9" i="1"/>
  <c r="CF9" i="1"/>
  <c r="CE9" i="1"/>
  <c r="CD9" i="1"/>
  <c r="CC9" i="1"/>
  <c r="CB9" i="1"/>
  <c r="CA9" i="1"/>
  <c r="BZ9" i="1"/>
  <c r="BY9" i="1"/>
  <c r="BX9" i="1"/>
  <c r="BW9" i="1"/>
  <c r="BV9" i="1"/>
  <c r="BU9" i="1"/>
  <c r="BT9" i="1"/>
  <c r="BS9" i="1"/>
  <c r="BR9" i="1"/>
  <c r="BQ9" i="1"/>
  <c r="BP9" i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/>
  <c r="CF8" i="1"/>
  <c r="CE8" i="1"/>
  <c r="CD8" i="1"/>
  <c r="CC8" i="1"/>
  <c r="CB8" i="1"/>
  <c r="CA8" i="1"/>
  <c r="BZ8" i="1"/>
  <c r="BY8" i="1"/>
  <c r="BX8" i="1"/>
  <c r="BW8" i="1"/>
  <c r="BV8" i="1"/>
  <c r="BU8" i="1"/>
  <c r="BT8" i="1"/>
  <c r="BS8" i="1"/>
  <c r="BR8" i="1"/>
  <c r="BQ8" i="1"/>
  <c r="BP8" i="1"/>
  <c r="BO8" i="1"/>
  <c r="BN8" i="1"/>
  <c r="BM8" i="1"/>
  <c r="BL8" i="1"/>
  <c r="BK8" i="1"/>
  <c r="BJ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  <c r="CS7" i="1"/>
  <c r="CR7" i="1"/>
  <c r="CQ7" i="1"/>
  <c r="CP7" i="1"/>
  <c r="CO7" i="1"/>
  <c r="CN7" i="1"/>
  <c r="CM7" i="1"/>
  <c r="CL7" i="1"/>
  <c r="CK7" i="1"/>
  <c r="CJ7" i="1"/>
  <c r="CI7" i="1"/>
  <c r="CH7" i="1"/>
  <c r="CG7" i="1"/>
  <c r="CF7" i="1"/>
  <c r="CE7" i="1"/>
  <c r="CD7" i="1"/>
  <c r="CC7" i="1"/>
  <c r="CB7" i="1"/>
  <c r="CA7" i="1"/>
  <c r="BZ7" i="1"/>
  <c r="BY7" i="1"/>
  <c r="BX7" i="1"/>
  <c r="BW7" i="1"/>
  <c r="BV7" i="1"/>
  <c r="BU7" i="1"/>
  <c r="BT7" i="1"/>
  <c r="BS7" i="1"/>
  <c r="BR7" i="1"/>
  <c r="BQ7" i="1"/>
  <c r="BP7" i="1"/>
  <c r="BO7" i="1"/>
  <c r="BN7" i="1"/>
  <c r="BM7" i="1"/>
  <c r="BL7" i="1"/>
  <c r="BK7" i="1"/>
  <c r="BJ7" i="1"/>
  <c r="BI7" i="1"/>
  <c r="BH7" i="1"/>
  <c r="BG7" i="1"/>
  <c r="BF7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  <c r="CS6" i="1"/>
  <c r="CR6" i="1"/>
  <c r="CQ6" i="1"/>
  <c r="CP6" i="1"/>
  <c r="CO6" i="1"/>
  <c r="CN6" i="1"/>
  <c r="CM6" i="1"/>
  <c r="CL6" i="1"/>
  <c r="CK6" i="1"/>
  <c r="CJ6" i="1"/>
  <c r="CI6" i="1"/>
  <c r="CH6" i="1"/>
  <c r="CG6" i="1"/>
  <c r="CF6" i="1"/>
  <c r="CE6" i="1"/>
  <c r="CD6" i="1"/>
  <c r="CC6" i="1"/>
  <c r="CB6" i="1"/>
  <c r="CA6" i="1"/>
  <c r="BZ6" i="1"/>
  <c r="BY6" i="1"/>
  <c r="BX6" i="1"/>
  <c r="BW6" i="1"/>
  <c r="BV6" i="1"/>
  <c r="BU6" i="1"/>
  <c r="BT6" i="1"/>
  <c r="BS6" i="1"/>
  <c r="BR6" i="1"/>
  <c r="BQ6" i="1"/>
  <c r="BP6" i="1"/>
  <c r="BO6" i="1"/>
  <c r="BN6" i="1"/>
  <c r="BM6" i="1"/>
  <c r="BL6" i="1"/>
  <c r="BK6" i="1"/>
  <c r="BJ6" i="1"/>
  <c r="BI6" i="1"/>
  <c r="BH6" i="1"/>
  <c r="BG6" i="1"/>
  <c r="BF6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B6" i="1"/>
  <c r="DE33" i="1"/>
  <c r="DD33" i="1"/>
  <c r="DC33" i="1"/>
  <c r="DB33" i="1"/>
  <c r="DA33" i="1"/>
  <c r="CZ33" i="1"/>
  <c r="CY33" i="1"/>
  <c r="CX33" i="1"/>
  <c r="CW33" i="1"/>
  <c r="CV33" i="1"/>
  <c r="CU33" i="1"/>
  <c r="CT33" i="1"/>
  <c r="DE32" i="1"/>
  <c r="DD32" i="1"/>
  <c r="DC32" i="1"/>
  <c r="DB32" i="1"/>
  <c r="DA32" i="1"/>
  <c r="CZ32" i="1"/>
  <c r="CY32" i="1"/>
  <c r="CX32" i="1"/>
  <c r="CW32" i="1"/>
  <c r="CV32" i="1"/>
  <c r="CU32" i="1"/>
  <c r="CT32" i="1"/>
  <c r="DE31" i="1"/>
  <c r="DD31" i="1"/>
  <c r="DC31" i="1"/>
  <c r="DB31" i="1"/>
  <c r="DA31" i="1"/>
  <c r="CZ31" i="1"/>
  <c r="CY31" i="1"/>
  <c r="CX31" i="1"/>
  <c r="CW31" i="1"/>
  <c r="CV31" i="1"/>
  <c r="CU31" i="1"/>
  <c r="CT31" i="1"/>
  <c r="DE30" i="1"/>
  <c r="DD30" i="1"/>
  <c r="DC30" i="1"/>
  <c r="DB30" i="1"/>
  <c r="DA30" i="1"/>
  <c r="CZ30" i="1"/>
  <c r="CY30" i="1"/>
  <c r="CX30" i="1"/>
  <c r="CW30" i="1"/>
  <c r="CV30" i="1"/>
  <c r="CU30" i="1"/>
  <c r="CT30" i="1"/>
  <c r="DE29" i="1"/>
  <c r="DD29" i="1"/>
  <c r="DC29" i="1"/>
  <c r="DB29" i="1"/>
  <c r="DA29" i="1"/>
  <c r="CZ29" i="1"/>
  <c r="CY29" i="1"/>
  <c r="CX29" i="1"/>
  <c r="CW29" i="1"/>
  <c r="CV29" i="1"/>
  <c r="CU29" i="1"/>
  <c r="CT29" i="1"/>
  <c r="DE28" i="1"/>
  <c r="DD28" i="1"/>
  <c r="DC28" i="1"/>
  <c r="DB28" i="1"/>
  <c r="DA28" i="1"/>
  <c r="CZ28" i="1"/>
  <c r="CY28" i="1"/>
  <c r="CX28" i="1"/>
  <c r="CW28" i="1"/>
  <c r="CV28" i="1"/>
  <c r="CU28" i="1"/>
  <c r="CT28" i="1"/>
  <c r="DE27" i="1"/>
  <c r="DD27" i="1"/>
  <c r="DC27" i="1"/>
  <c r="DB27" i="1"/>
  <c r="DA27" i="1"/>
  <c r="CZ27" i="1"/>
  <c r="CY27" i="1"/>
  <c r="CX27" i="1"/>
  <c r="CW27" i="1"/>
  <c r="CV27" i="1"/>
  <c r="CU27" i="1"/>
  <c r="CT27" i="1"/>
  <c r="DE26" i="1"/>
  <c r="DD26" i="1"/>
  <c r="DC26" i="1"/>
  <c r="DB26" i="1"/>
  <c r="DA26" i="1"/>
  <c r="CZ26" i="1"/>
  <c r="CY26" i="1"/>
  <c r="CX26" i="1"/>
  <c r="CW26" i="1"/>
  <c r="CV26" i="1"/>
  <c r="CU26" i="1"/>
  <c r="CT26" i="1"/>
  <c r="DE25" i="1"/>
  <c r="DD25" i="1"/>
  <c r="DC25" i="1"/>
  <c r="DB25" i="1"/>
  <c r="DA25" i="1"/>
  <c r="CZ25" i="1"/>
  <c r="CY25" i="1"/>
  <c r="CX25" i="1"/>
  <c r="CW25" i="1"/>
  <c r="CV25" i="1"/>
  <c r="CU25" i="1"/>
  <c r="CT25" i="1"/>
  <c r="DE24" i="1"/>
  <c r="DD24" i="1"/>
  <c r="DC24" i="1"/>
  <c r="DB24" i="1"/>
  <c r="DA24" i="1"/>
  <c r="CZ24" i="1"/>
  <c r="CY24" i="1"/>
  <c r="CX24" i="1"/>
  <c r="CW24" i="1"/>
  <c r="CV24" i="1"/>
  <c r="CU24" i="1"/>
  <c r="CT24" i="1"/>
  <c r="DE23" i="1"/>
  <c r="DD23" i="1"/>
  <c r="DC23" i="1"/>
  <c r="DB23" i="1"/>
  <c r="DA23" i="1"/>
  <c r="CZ23" i="1"/>
  <c r="CY23" i="1"/>
  <c r="CX23" i="1"/>
  <c r="CW23" i="1"/>
  <c r="CV23" i="1"/>
  <c r="CU23" i="1"/>
  <c r="CT23" i="1"/>
  <c r="DE22" i="1"/>
  <c r="DD22" i="1"/>
  <c r="DC22" i="1"/>
  <c r="DB22" i="1"/>
  <c r="DA22" i="1"/>
  <c r="CZ22" i="1"/>
  <c r="CY22" i="1"/>
  <c r="CX22" i="1"/>
  <c r="CW22" i="1"/>
  <c r="CV22" i="1"/>
  <c r="CU22" i="1"/>
  <c r="CT22" i="1"/>
  <c r="DE21" i="1"/>
  <c r="DD21" i="1"/>
  <c r="DC21" i="1"/>
  <c r="DB21" i="1"/>
  <c r="DA21" i="1"/>
  <c r="CZ21" i="1"/>
  <c r="CY21" i="1"/>
  <c r="CX21" i="1"/>
  <c r="CW21" i="1"/>
  <c r="CV21" i="1"/>
  <c r="CU21" i="1"/>
  <c r="CT21" i="1"/>
  <c r="DE20" i="1"/>
  <c r="DD20" i="1"/>
  <c r="DC20" i="1"/>
  <c r="DB20" i="1"/>
  <c r="DA20" i="1"/>
  <c r="CZ20" i="1"/>
  <c r="CY20" i="1"/>
  <c r="CX20" i="1"/>
  <c r="CW20" i="1"/>
  <c r="CV20" i="1"/>
  <c r="CU20" i="1"/>
  <c r="CT20" i="1"/>
  <c r="DE19" i="1"/>
  <c r="DD19" i="1"/>
  <c r="DC19" i="1"/>
  <c r="DB19" i="1"/>
  <c r="DA19" i="1"/>
  <c r="CZ19" i="1"/>
  <c r="CY19" i="1"/>
  <c r="CX19" i="1"/>
  <c r="CW19" i="1"/>
  <c r="CV19" i="1"/>
  <c r="CU19" i="1"/>
  <c r="CT19" i="1"/>
  <c r="DE18" i="1"/>
  <c r="DD18" i="1"/>
  <c r="DC18" i="1"/>
  <c r="DB18" i="1"/>
  <c r="DA18" i="1"/>
  <c r="CZ18" i="1"/>
  <c r="CY18" i="1"/>
  <c r="CX18" i="1"/>
  <c r="CW18" i="1"/>
  <c r="CV18" i="1"/>
  <c r="CU18" i="1"/>
  <c r="CT18" i="1"/>
  <c r="DE17" i="1"/>
  <c r="DD17" i="1"/>
  <c r="DC17" i="1"/>
  <c r="DB17" i="1"/>
  <c r="DA17" i="1"/>
  <c r="CZ17" i="1"/>
  <c r="CY17" i="1"/>
  <c r="CX17" i="1"/>
  <c r="CW17" i="1"/>
  <c r="CV17" i="1"/>
  <c r="CU17" i="1"/>
  <c r="CT17" i="1"/>
  <c r="DE16" i="1"/>
  <c r="DD16" i="1"/>
  <c r="DC16" i="1"/>
  <c r="DB16" i="1"/>
  <c r="DA16" i="1"/>
  <c r="CZ16" i="1"/>
  <c r="CY16" i="1"/>
  <c r="CX16" i="1"/>
  <c r="CW16" i="1"/>
  <c r="CV16" i="1"/>
  <c r="CU16" i="1"/>
  <c r="CT16" i="1"/>
  <c r="DE15" i="1"/>
  <c r="DD15" i="1"/>
  <c r="DC15" i="1"/>
  <c r="DB15" i="1"/>
  <c r="DA15" i="1"/>
  <c r="CZ15" i="1"/>
  <c r="CY15" i="1"/>
  <c r="CX15" i="1"/>
  <c r="CW15" i="1"/>
  <c r="CV15" i="1"/>
  <c r="CU15" i="1"/>
  <c r="CT15" i="1"/>
  <c r="DE14" i="1"/>
  <c r="DD14" i="1"/>
  <c r="DC14" i="1"/>
  <c r="DB14" i="1"/>
  <c r="DA14" i="1"/>
  <c r="CZ14" i="1"/>
  <c r="CY14" i="1"/>
  <c r="CX14" i="1"/>
  <c r="CW14" i="1"/>
  <c r="CV14" i="1"/>
  <c r="CU14" i="1"/>
  <c r="CT14" i="1"/>
  <c r="DE13" i="1"/>
  <c r="DD13" i="1"/>
  <c r="DC13" i="1"/>
  <c r="DB13" i="1"/>
  <c r="DA13" i="1"/>
  <c r="CZ13" i="1"/>
  <c r="CY13" i="1"/>
  <c r="CX13" i="1"/>
  <c r="CW13" i="1"/>
  <c r="CV13" i="1"/>
  <c r="CU13" i="1"/>
  <c r="CT13" i="1"/>
  <c r="DE12" i="1"/>
  <c r="DD12" i="1"/>
  <c r="DC12" i="1"/>
  <c r="DB12" i="1"/>
  <c r="DA12" i="1"/>
  <c r="CZ12" i="1"/>
  <c r="CY12" i="1"/>
  <c r="CX12" i="1"/>
  <c r="CW12" i="1"/>
  <c r="CV12" i="1"/>
  <c r="CU12" i="1"/>
  <c r="CT12" i="1"/>
  <c r="DE11" i="1"/>
  <c r="DD11" i="1"/>
  <c r="DC11" i="1"/>
  <c r="DB11" i="1"/>
  <c r="DA11" i="1"/>
  <c r="CZ11" i="1"/>
  <c r="CY11" i="1"/>
  <c r="CX11" i="1"/>
  <c r="CW11" i="1"/>
  <c r="CV11" i="1"/>
  <c r="CU11" i="1"/>
  <c r="CT11" i="1"/>
  <c r="DE10" i="1"/>
  <c r="DD10" i="1"/>
  <c r="DC10" i="1"/>
  <c r="DB10" i="1"/>
  <c r="DA10" i="1"/>
  <c r="CZ10" i="1"/>
  <c r="CY10" i="1"/>
  <c r="CX10" i="1"/>
  <c r="CW10" i="1"/>
  <c r="CV10" i="1"/>
  <c r="CU10" i="1"/>
  <c r="CT10" i="1"/>
  <c r="DE9" i="1"/>
  <c r="DD9" i="1"/>
  <c r="DC9" i="1"/>
  <c r="DB9" i="1"/>
  <c r="DA9" i="1"/>
  <c r="CZ9" i="1"/>
  <c r="CY9" i="1"/>
  <c r="CX9" i="1"/>
  <c r="CW9" i="1"/>
  <c r="CV9" i="1"/>
  <c r="CU9" i="1"/>
  <c r="CT9" i="1"/>
  <c r="DE8" i="1"/>
  <c r="DD8" i="1"/>
  <c r="DC8" i="1"/>
  <c r="DB8" i="1"/>
  <c r="DA8" i="1"/>
  <c r="CZ8" i="1"/>
  <c r="CY8" i="1"/>
  <c r="CX8" i="1"/>
  <c r="CW8" i="1"/>
  <c r="CV8" i="1"/>
  <c r="CU8" i="1"/>
  <c r="CT8" i="1"/>
  <c r="DE7" i="1"/>
  <c r="DD7" i="1"/>
  <c r="DC7" i="1"/>
  <c r="DB7" i="1"/>
  <c r="DA7" i="1"/>
  <c r="CZ7" i="1"/>
  <c r="CY7" i="1"/>
  <c r="CX7" i="1"/>
  <c r="CW7" i="1"/>
  <c r="CV7" i="1"/>
  <c r="CU7" i="1"/>
  <c r="CT7" i="1"/>
  <c r="DE6" i="1"/>
  <c r="DD6" i="1"/>
  <c r="DC6" i="1"/>
  <c r="DB6" i="1"/>
  <c r="DA6" i="1"/>
  <c r="CZ6" i="1"/>
  <c r="CY6" i="1"/>
  <c r="CX6" i="1"/>
  <c r="CW6" i="1"/>
  <c r="CV6" i="1"/>
  <c r="CU6" i="1"/>
  <c r="CT6" i="1"/>
  <c r="DE33" i="2"/>
  <c r="DD33" i="2"/>
  <c r="DC33" i="2"/>
  <c r="DB33" i="2"/>
  <c r="DA33" i="2"/>
  <c r="CZ33" i="2"/>
  <c r="CY33" i="2"/>
  <c r="CX33" i="2"/>
  <c r="CW33" i="2"/>
  <c r="CV33" i="2"/>
  <c r="CU33" i="2"/>
  <c r="CT33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DE27" i="2"/>
  <c r="DD27" i="2"/>
  <c r="DC27" i="2"/>
  <c r="DB27" i="2"/>
  <c r="DA27" i="2"/>
  <c r="CZ27" i="2"/>
  <c r="CY27" i="2"/>
  <c r="CX27" i="2"/>
  <c r="CW27" i="2"/>
  <c r="CV27" i="2"/>
  <c r="CU27" i="2"/>
  <c r="CT27" i="2"/>
  <c r="DE26" i="2"/>
  <c r="DD26" i="2"/>
  <c r="DC26" i="2"/>
  <c r="DB26" i="2"/>
  <c r="DA26" i="2"/>
  <c r="CZ26" i="2"/>
  <c r="CY26" i="2"/>
  <c r="CX26" i="2"/>
  <c r="CW26" i="2"/>
  <c r="CV26" i="2"/>
  <c r="CU26" i="2"/>
  <c r="CT26" i="2"/>
  <c r="DE25" i="2"/>
  <c r="DD25" i="2"/>
  <c r="DC25" i="2"/>
  <c r="DB25" i="2"/>
  <c r="DA25" i="2"/>
  <c r="CZ25" i="2"/>
  <c r="CY25" i="2"/>
  <c r="CX25" i="2"/>
  <c r="CW25" i="2"/>
  <c r="CV25" i="2"/>
  <c r="CU25" i="2"/>
  <c r="CT25" i="2"/>
  <c r="DE24" i="2"/>
  <c r="DD24" i="2"/>
  <c r="DC24" i="2"/>
  <c r="DB24" i="2"/>
  <c r="DA24" i="2"/>
  <c r="CZ24" i="2"/>
  <c r="CY24" i="2"/>
  <c r="CX24" i="2"/>
  <c r="CW24" i="2"/>
  <c r="CV24" i="2"/>
  <c r="CU24" i="2"/>
  <c r="CT24" i="2"/>
  <c r="DE23" i="2"/>
  <c r="DD23" i="2"/>
  <c r="DC23" i="2"/>
  <c r="DB23" i="2"/>
  <c r="DA23" i="2"/>
  <c r="CZ23" i="2"/>
  <c r="CY23" i="2"/>
  <c r="CX23" i="2"/>
  <c r="CW23" i="2"/>
  <c r="CV23" i="2"/>
  <c r="CU23" i="2"/>
  <c r="CT23" i="2"/>
  <c r="DE22" i="2"/>
  <c r="DD22" i="2"/>
  <c r="DC22" i="2"/>
  <c r="DB22" i="2"/>
  <c r="DA22" i="2"/>
  <c r="CZ22" i="2"/>
  <c r="CY22" i="2"/>
  <c r="CX22" i="2"/>
  <c r="CW22" i="2"/>
  <c r="CV22" i="2"/>
  <c r="CU22" i="2"/>
  <c r="CT22" i="2"/>
  <c r="DE21" i="2"/>
  <c r="DD21" i="2"/>
  <c r="DC21" i="2"/>
  <c r="DB21" i="2"/>
  <c r="DA21" i="2"/>
  <c r="CZ21" i="2"/>
  <c r="CY21" i="2"/>
  <c r="CX21" i="2"/>
  <c r="CW21" i="2"/>
  <c r="CV21" i="2"/>
  <c r="CU21" i="2"/>
  <c r="CT21" i="2"/>
  <c r="DE20" i="2"/>
  <c r="DD20" i="2"/>
  <c r="DC20" i="2"/>
  <c r="DB20" i="2"/>
  <c r="DA20" i="2"/>
  <c r="CZ20" i="2"/>
  <c r="CY20" i="2"/>
  <c r="CX20" i="2"/>
  <c r="CW20" i="2"/>
  <c r="CV20" i="2"/>
  <c r="CU20" i="2"/>
  <c r="CT20" i="2"/>
  <c r="DE19" i="2"/>
  <c r="DD19" i="2"/>
  <c r="DC19" i="2"/>
  <c r="DB19" i="2"/>
  <c r="DA19" i="2"/>
  <c r="CZ19" i="2"/>
  <c r="CY19" i="2"/>
  <c r="CX19" i="2"/>
  <c r="CW19" i="2"/>
  <c r="CV19" i="2"/>
  <c r="CU19" i="2"/>
  <c r="CT19" i="2"/>
  <c r="DE18" i="2"/>
  <c r="DD18" i="2"/>
  <c r="DC18" i="2"/>
  <c r="DB18" i="2"/>
  <c r="DA18" i="2"/>
  <c r="CZ18" i="2"/>
  <c r="CY18" i="2"/>
  <c r="CX18" i="2"/>
  <c r="CW18" i="2"/>
  <c r="CV18" i="2"/>
  <c r="CU18" i="2"/>
  <c r="CT18" i="2"/>
  <c r="DE17" i="2"/>
  <c r="DD17" i="2"/>
  <c r="DC17" i="2"/>
  <c r="DB17" i="2"/>
  <c r="DA17" i="2"/>
  <c r="CZ17" i="2"/>
  <c r="CY17" i="2"/>
  <c r="CX17" i="2"/>
  <c r="CW17" i="2"/>
  <c r="CV17" i="2"/>
  <c r="CU17" i="2"/>
  <c r="CT17" i="2"/>
  <c r="DE16" i="2"/>
  <c r="DD16" i="2"/>
  <c r="DC16" i="2"/>
  <c r="DB16" i="2"/>
  <c r="DA16" i="2"/>
  <c r="CZ16" i="2"/>
  <c r="CY16" i="2"/>
  <c r="CX16" i="2"/>
  <c r="CW16" i="2"/>
  <c r="CV16" i="2"/>
  <c r="CU16" i="2"/>
  <c r="CT16" i="2"/>
  <c r="DE15" i="2"/>
  <c r="DD15" i="2"/>
  <c r="DC15" i="2"/>
  <c r="DB15" i="2"/>
  <c r="DA15" i="2"/>
  <c r="CZ15" i="2"/>
  <c r="CY15" i="2"/>
  <c r="CX15" i="2"/>
  <c r="CW15" i="2"/>
  <c r="CV15" i="2"/>
  <c r="CU15" i="2"/>
  <c r="CT15" i="2"/>
  <c r="DE14" i="2"/>
  <c r="DD14" i="2"/>
  <c r="DC14" i="2"/>
  <c r="DB14" i="2"/>
  <c r="DA14" i="2"/>
  <c r="CZ14" i="2"/>
  <c r="CY14" i="2"/>
  <c r="CX14" i="2"/>
  <c r="CW14" i="2"/>
  <c r="CV14" i="2"/>
  <c r="CU14" i="2"/>
  <c r="CT14" i="2"/>
  <c r="DE13" i="2"/>
  <c r="DD13" i="2"/>
  <c r="DC13" i="2"/>
  <c r="DB13" i="2"/>
  <c r="DA13" i="2"/>
  <c r="CZ13" i="2"/>
  <c r="CY13" i="2"/>
  <c r="CX13" i="2"/>
  <c r="CW13" i="2"/>
  <c r="CV13" i="2"/>
  <c r="CU13" i="2"/>
  <c r="CT13" i="2"/>
  <c r="DE12" i="2"/>
  <c r="DD12" i="2"/>
  <c r="DC12" i="2"/>
  <c r="DB12" i="2"/>
  <c r="DA12" i="2"/>
  <c r="CZ12" i="2"/>
  <c r="CY12" i="2"/>
  <c r="CX12" i="2"/>
  <c r="CW12" i="2"/>
  <c r="CV12" i="2"/>
  <c r="CU12" i="2"/>
  <c r="CT12" i="2"/>
  <c r="DE11" i="2"/>
  <c r="DD11" i="2"/>
  <c r="DC11" i="2"/>
  <c r="DB11" i="2"/>
  <c r="DA11" i="2"/>
  <c r="CZ11" i="2"/>
  <c r="CY11" i="2"/>
  <c r="CX11" i="2"/>
  <c r="CW11" i="2"/>
  <c r="CV11" i="2"/>
  <c r="CU11" i="2"/>
  <c r="CT11" i="2"/>
  <c r="DE10" i="2"/>
  <c r="DD10" i="2"/>
  <c r="DC10" i="2"/>
  <c r="DB10" i="2"/>
  <c r="DA10" i="2"/>
  <c r="CZ10" i="2"/>
  <c r="CY10" i="2"/>
  <c r="CX10" i="2"/>
  <c r="CW10" i="2"/>
  <c r="CV10" i="2"/>
  <c r="CU10" i="2"/>
  <c r="CT10" i="2"/>
  <c r="DE9" i="2"/>
  <c r="DD9" i="2"/>
  <c r="DC9" i="2"/>
  <c r="DB9" i="2"/>
  <c r="DA9" i="2"/>
  <c r="CZ9" i="2"/>
  <c r="CY9" i="2"/>
  <c r="CX9" i="2"/>
  <c r="CW9" i="2"/>
  <c r="CV9" i="2"/>
  <c r="CU9" i="2"/>
  <c r="CT9" i="2"/>
  <c r="DE8" i="2"/>
  <c r="DD8" i="2"/>
  <c r="DC8" i="2"/>
  <c r="DB8" i="2"/>
  <c r="DA8" i="2"/>
  <c r="CZ8" i="2"/>
  <c r="CY8" i="2"/>
  <c r="CX8" i="2"/>
  <c r="CW8" i="2"/>
  <c r="CV8" i="2"/>
  <c r="CU8" i="2"/>
  <c r="CT8" i="2"/>
  <c r="DE7" i="2"/>
  <c r="DD7" i="2"/>
  <c r="DC7" i="2"/>
  <c r="DB7" i="2"/>
  <c r="DA7" i="2"/>
  <c r="CZ7" i="2"/>
  <c r="CY7" i="2"/>
  <c r="CX7" i="2"/>
  <c r="CW7" i="2"/>
  <c r="CV7" i="2"/>
  <c r="CU7" i="2"/>
  <c r="CT7" i="2"/>
  <c r="DE6" i="2"/>
  <c r="DD6" i="2"/>
  <c r="DC6" i="2"/>
  <c r="DB6" i="2"/>
  <c r="DA6" i="2"/>
  <c r="CZ6" i="2"/>
  <c r="CY6" i="2"/>
  <c r="CX6" i="2"/>
  <c r="CW6" i="2"/>
  <c r="CV6" i="2"/>
  <c r="CU6" i="2"/>
  <c r="CT6" i="2"/>
  <c r="DE2" i="2"/>
  <c r="DD2" i="2"/>
  <c r="DC2" i="2"/>
  <c r="DB2" i="2"/>
  <c r="DA2" i="2"/>
  <c r="CZ2" i="2"/>
  <c r="CY2" i="2"/>
  <c r="CX2" i="2"/>
  <c r="CW2" i="2"/>
  <c r="CV2" i="2"/>
  <c r="CU2" i="2"/>
  <c r="CT2" i="2"/>
  <c r="DE33" i="4"/>
  <c r="DD33" i="4"/>
  <c r="DC33" i="4"/>
  <c r="DB33" i="4"/>
  <c r="DA33" i="4"/>
  <c r="CZ33" i="4"/>
  <c r="CY33" i="4"/>
  <c r="CX33" i="4"/>
  <c r="CW33" i="4"/>
  <c r="CV33" i="4"/>
  <c r="CU33" i="4"/>
  <c r="CT33" i="4"/>
  <c r="DE32" i="4"/>
  <c r="DD32" i="4"/>
  <c r="DC32" i="4"/>
  <c r="DB32" i="4"/>
  <c r="DA32" i="4"/>
  <c r="CZ32" i="4"/>
  <c r="CY32" i="4"/>
  <c r="CX32" i="4"/>
  <c r="CW32" i="4"/>
  <c r="CV32" i="4"/>
  <c r="CU32" i="4"/>
  <c r="CT32" i="4"/>
  <c r="DE31" i="4"/>
  <c r="DD31" i="4"/>
  <c r="DC31" i="4"/>
  <c r="DB31" i="4"/>
  <c r="DA31" i="4"/>
  <c r="CZ31" i="4"/>
  <c r="CY31" i="4"/>
  <c r="CX31" i="4"/>
  <c r="CW31" i="4"/>
  <c r="CV31" i="4"/>
  <c r="CU31" i="4"/>
  <c r="CT31" i="4"/>
  <c r="DE30" i="4"/>
  <c r="DD30" i="4"/>
  <c r="DC30" i="4"/>
  <c r="DB30" i="4"/>
  <c r="DA30" i="4"/>
  <c r="CZ30" i="4"/>
  <c r="CY30" i="4"/>
  <c r="CX30" i="4"/>
  <c r="CW30" i="4"/>
  <c r="CV30" i="4"/>
  <c r="CU30" i="4"/>
  <c r="CT30" i="4"/>
  <c r="DE29" i="4"/>
  <c r="DD29" i="4"/>
  <c r="DC29" i="4"/>
  <c r="DB29" i="4"/>
  <c r="DA29" i="4"/>
  <c r="CZ29" i="4"/>
  <c r="CY29" i="4"/>
  <c r="CX29" i="4"/>
  <c r="CW29" i="4"/>
  <c r="CV29" i="4"/>
  <c r="CU29" i="4"/>
  <c r="CT29" i="4"/>
  <c r="DE28" i="4"/>
  <c r="DD28" i="4"/>
  <c r="DC28" i="4"/>
  <c r="DB28" i="4"/>
  <c r="DA28" i="4"/>
  <c r="CZ28" i="4"/>
  <c r="CY28" i="4"/>
  <c r="CX28" i="4"/>
  <c r="CW28" i="4"/>
  <c r="CV28" i="4"/>
  <c r="CU28" i="4"/>
  <c r="CT28" i="4"/>
  <c r="DE27" i="4"/>
  <c r="DD27" i="4"/>
  <c r="DC27" i="4"/>
  <c r="DB27" i="4"/>
  <c r="DA27" i="4"/>
  <c r="CZ27" i="4"/>
  <c r="CY27" i="4"/>
  <c r="CX27" i="4"/>
  <c r="CW27" i="4"/>
  <c r="CV27" i="4"/>
  <c r="CU27" i="4"/>
  <c r="CT27" i="4"/>
  <c r="DE26" i="4"/>
  <c r="DD26" i="4"/>
  <c r="DC26" i="4"/>
  <c r="DB26" i="4"/>
  <c r="DA26" i="4"/>
  <c r="CZ26" i="4"/>
  <c r="CY26" i="4"/>
  <c r="CX26" i="4"/>
  <c r="CW26" i="4"/>
  <c r="CV26" i="4"/>
  <c r="CU26" i="4"/>
  <c r="CT26" i="4"/>
  <c r="DE25" i="4"/>
  <c r="DD25" i="4"/>
  <c r="DC25" i="4"/>
  <c r="DB25" i="4"/>
  <c r="DA25" i="4"/>
  <c r="CZ25" i="4"/>
  <c r="CY25" i="4"/>
  <c r="CX25" i="4"/>
  <c r="CW25" i="4"/>
  <c r="CV25" i="4"/>
  <c r="CU25" i="4"/>
  <c r="CT25" i="4"/>
  <c r="DE24" i="4"/>
  <c r="DD24" i="4"/>
  <c r="DC24" i="4"/>
  <c r="DB24" i="4"/>
  <c r="DA24" i="4"/>
  <c r="CZ24" i="4"/>
  <c r="CY24" i="4"/>
  <c r="CX24" i="4"/>
  <c r="CW24" i="4"/>
  <c r="CV24" i="4"/>
  <c r="CU24" i="4"/>
  <c r="CT24" i="4"/>
  <c r="DE23" i="4"/>
  <c r="DD23" i="4"/>
  <c r="DC23" i="4"/>
  <c r="DB23" i="4"/>
  <c r="DA23" i="4"/>
  <c r="CZ23" i="4"/>
  <c r="CY23" i="4"/>
  <c r="CX23" i="4"/>
  <c r="CW23" i="4"/>
  <c r="CV23" i="4"/>
  <c r="CU23" i="4"/>
  <c r="CT23" i="4"/>
  <c r="DE22" i="4"/>
  <c r="DD22" i="4"/>
  <c r="DC22" i="4"/>
  <c r="DB22" i="4"/>
  <c r="DA22" i="4"/>
  <c r="CZ22" i="4"/>
  <c r="CY22" i="4"/>
  <c r="CX22" i="4"/>
  <c r="CW22" i="4"/>
  <c r="CV22" i="4"/>
  <c r="CU22" i="4"/>
  <c r="CT22" i="4"/>
  <c r="DE21" i="4"/>
  <c r="DD21" i="4"/>
  <c r="DC21" i="4"/>
  <c r="DB21" i="4"/>
  <c r="DA21" i="4"/>
  <c r="CZ21" i="4"/>
  <c r="CY21" i="4"/>
  <c r="CX21" i="4"/>
  <c r="CW21" i="4"/>
  <c r="CV21" i="4"/>
  <c r="CU21" i="4"/>
  <c r="CT21" i="4"/>
  <c r="DE20" i="4"/>
  <c r="DD20" i="4"/>
  <c r="DC20" i="4"/>
  <c r="DB20" i="4"/>
  <c r="DA20" i="4"/>
  <c r="CZ20" i="4"/>
  <c r="CY20" i="4"/>
  <c r="CX20" i="4"/>
  <c r="CW20" i="4"/>
  <c r="CV20" i="4"/>
  <c r="CU20" i="4"/>
  <c r="CT20" i="4"/>
  <c r="DE19" i="4"/>
  <c r="DD19" i="4"/>
  <c r="DC19" i="4"/>
  <c r="DB19" i="4"/>
  <c r="DA19" i="4"/>
  <c r="CZ19" i="4"/>
  <c r="CY19" i="4"/>
  <c r="CX19" i="4"/>
  <c r="CW19" i="4"/>
  <c r="CV19" i="4"/>
  <c r="CU19" i="4"/>
  <c r="CT19" i="4"/>
  <c r="DE18" i="4"/>
  <c r="DD18" i="4"/>
  <c r="DC18" i="4"/>
  <c r="DB18" i="4"/>
  <c r="DA18" i="4"/>
  <c r="CZ18" i="4"/>
  <c r="CY18" i="4"/>
  <c r="CX18" i="4"/>
  <c r="CW18" i="4"/>
  <c r="CV18" i="4"/>
  <c r="CU18" i="4"/>
  <c r="CT18" i="4"/>
  <c r="DE17" i="4"/>
  <c r="DD17" i="4"/>
  <c r="DC17" i="4"/>
  <c r="DB17" i="4"/>
  <c r="DA17" i="4"/>
  <c r="CZ17" i="4"/>
  <c r="CY17" i="4"/>
  <c r="CX17" i="4"/>
  <c r="CW17" i="4"/>
  <c r="CV17" i="4"/>
  <c r="CU17" i="4"/>
  <c r="CT17" i="4"/>
  <c r="DE16" i="4"/>
  <c r="DD16" i="4"/>
  <c r="DC16" i="4"/>
  <c r="DB16" i="4"/>
  <c r="DA16" i="4"/>
  <c r="CZ16" i="4"/>
  <c r="CY16" i="4"/>
  <c r="CX16" i="4"/>
  <c r="CW16" i="4"/>
  <c r="CV16" i="4"/>
  <c r="CU16" i="4"/>
  <c r="CT16" i="4"/>
  <c r="DE15" i="4"/>
  <c r="DD15" i="4"/>
  <c r="DC15" i="4"/>
  <c r="DB15" i="4"/>
  <c r="DA15" i="4"/>
  <c r="CZ15" i="4"/>
  <c r="CY15" i="4"/>
  <c r="CX15" i="4"/>
  <c r="CW15" i="4"/>
  <c r="CV15" i="4"/>
  <c r="CU15" i="4"/>
  <c r="CT15" i="4"/>
  <c r="DE14" i="4"/>
  <c r="DD14" i="4"/>
  <c r="DC14" i="4"/>
  <c r="DB14" i="4"/>
  <c r="DA14" i="4"/>
  <c r="CZ14" i="4"/>
  <c r="CY14" i="4"/>
  <c r="CX14" i="4"/>
  <c r="CW14" i="4"/>
  <c r="CV14" i="4"/>
  <c r="CU14" i="4"/>
  <c r="CT14" i="4"/>
  <c r="DE13" i="4"/>
  <c r="DD13" i="4"/>
  <c r="DC13" i="4"/>
  <c r="DB13" i="4"/>
  <c r="DA13" i="4"/>
  <c r="CZ13" i="4"/>
  <c r="CY13" i="4"/>
  <c r="CX13" i="4"/>
  <c r="CW13" i="4"/>
  <c r="CV13" i="4"/>
  <c r="CU13" i="4"/>
  <c r="CT13" i="4"/>
  <c r="DE12" i="4"/>
  <c r="DD12" i="4"/>
  <c r="DC12" i="4"/>
  <c r="DB12" i="4"/>
  <c r="DA12" i="4"/>
  <c r="CZ12" i="4"/>
  <c r="CY12" i="4"/>
  <c r="CX12" i="4"/>
  <c r="CW12" i="4"/>
  <c r="CV12" i="4"/>
  <c r="CU12" i="4"/>
  <c r="CT12" i="4"/>
  <c r="DE11" i="4"/>
  <c r="DD11" i="4"/>
  <c r="DC11" i="4"/>
  <c r="DB11" i="4"/>
  <c r="DA11" i="4"/>
  <c r="CZ11" i="4"/>
  <c r="CY11" i="4"/>
  <c r="CX11" i="4"/>
  <c r="CW11" i="4"/>
  <c r="CV11" i="4"/>
  <c r="CU11" i="4"/>
  <c r="CT11" i="4"/>
  <c r="DE10" i="4"/>
  <c r="DD10" i="4"/>
  <c r="DC10" i="4"/>
  <c r="DB10" i="4"/>
  <c r="DA10" i="4"/>
  <c r="CZ10" i="4"/>
  <c r="CY10" i="4"/>
  <c r="CX10" i="4"/>
  <c r="CW10" i="4"/>
  <c r="CV10" i="4"/>
  <c r="CU10" i="4"/>
  <c r="CT10" i="4"/>
  <c r="DE9" i="4"/>
  <c r="DD9" i="4"/>
  <c r="DC9" i="4"/>
  <c r="DB9" i="4"/>
  <c r="DA9" i="4"/>
  <c r="CZ9" i="4"/>
  <c r="CY9" i="4"/>
  <c r="CX9" i="4"/>
  <c r="CW9" i="4"/>
  <c r="CV9" i="4"/>
  <c r="CU9" i="4"/>
  <c r="CT9" i="4"/>
  <c r="DE8" i="4"/>
  <c r="DD8" i="4"/>
  <c r="DC8" i="4"/>
  <c r="DB8" i="4"/>
  <c r="DA8" i="4"/>
  <c r="CZ8" i="4"/>
  <c r="CY8" i="4"/>
  <c r="CX8" i="4"/>
  <c r="CW8" i="4"/>
  <c r="CV8" i="4"/>
  <c r="CU8" i="4"/>
  <c r="CT8" i="4"/>
  <c r="DE7" i="4"/>
  <c r="DD7" i="4"/>
  <c r="DC7" i="4"/>
  <c r="DB7" i="4"/>
  <c r="DA7" i="4"/>
  <c r="CZ7" i="4"/>
  <c r="CY7" i="4"/>
  <c r="CX7" i="4"/>
  <c r="CW7" i="4"/>
  <c r="CV7" i="4"/>
  <c r="CU7" i="4"/>
  <c r="CT7" i="4"/>
  <c r="DE6" i="4"/>
  <c r="DD6" i="4"/>
  <c r="DC6" i="4"/>
  <c r="DB6" i="4"/>
  <c r="DA6" i="4"/>
  <c r="CZ6" i="4"/>
  <c r="CY6" i="4"/>
  <c r="CX6" i="4"/>
  <c r="CW6" i="4"/>
  <c r="CV6" i="4"/>
  <c r="CU6" i="4"/>
  <c r="CT6" i="4"/>
  <c r="DE2" i="4"/>
  <c r="DD2" i="4"/>
  <c r="DC2" i="4"/>
  <c r="DB2" i="4"/>
  <c r="DA2" i="4"/>
  <c r="CZ2" i="4"/>
  <c r="CY2" i="4"/>
  <c r="CX2" i="4"/>
  <c r="CW2" i="4"/>
  <c r="CV2" i="4"/>
  <c r="CU2" i="4"/>
  <c r="CT2" i="4"/>
  <c r="DE33" i="5"/>
  <c r="DD33" i="5"/>
  <c r="DC33" i="5"/>
  <c r="DB33" i="5"/>
  <c r="DA33" i="5"/>
  <c r="CZ33" i="5"/>
  <c r="CY33" i="5"/>
  <c r="CX33" i="5"/>
  <c r="CW33" i="5"/>
  <c r="CV33" i="5"/>
  <c r="CU33" i="5"/>
  <c r="CT33" i="5"/>
  <c r="DE32" i="5"/>
  <c r="DD32" i="5"/>
  <c r="DC32" i="5"/>
  <c r="DB32" i="5"/>
  <c r="DA32" i="5"/>
  <c r="CZ32" i="5"/>
  <c r="CY32" i="5"/>
  <c r="CX32" i="5"/>
  <c r="CW32" i="5"/>
  <c r="CV32" i="5"/>
  <c r="CU32" i="5"/>
  <c r="CT32" i="5"/>
  <c r="DE31" i="5"/>
  <c r="DD31" i="5"/>
  <c r="DC31" i="5"/>
  <c r="DB31" i="5"/>
  <c r="DA31" i="5"/>
  <c r="CZ31" i="5"/>
  <c r="CY31" i="5"/>
  <c r="CX31" i="5"/>
  <c r="CW31" i="5"/>
  <c r="CV31" i="5"/>
  <c r="CU31" i="5"/>
  <c r="CT31" i="5"/>
  <c r="DE30" i="5"/>
  <c r="DD30" i="5"/>
  <c r="DC30" i="5"/>
  <c r="DB30" i="5"/>
  <c r="DA30" i="5"/>
  <c r="CZ30" i="5"/>
  <c r="CY30" i="5"/>
  <c r="CX30" i="5"/>
  <c r="CW30" i="5"/>
  <c r="CV30" i="5"/>
  <c r="CU30" i="5"/>
  <c r="CT30" i="5"/>
  <c r="DE29" i="5"/>
  <c r="DD29" i="5"/>
  <c r="DC29" i="5"/>
  <c r="DB29" i="5"/>
  <c r="DA29" i="5"/>
  <c r="CZ29" i="5"/>
  <c r="CY29" i="5"/>
  <c r="CX29" i="5"/>
  <c r="CW29" i="5"/>
  <c r="CV29" i="5"/>
  <c r="CU29" i="5"/>
  <c r="CT29" i="5"/>
  <c r="DE28" i="5"/>
  <c r="DD28" i="5"/>
  <c r="DC28" i="5"/>
  <c r="DB28" i="5"/>
  <c r="DA28" i="5"/>
  <c r="CZ28" i="5"/>
  <c r="CY28" i="5"/>
  <c r="CX28" i="5"/>
  <c r="CW28" i="5"/>
  <c r="CV28" i="5"/>
  <c r="CU28" i="5"/>
  <c r="CT28" i="5"/>
  <c r="DE27" i="5"/>
  <c r="DD27" i="5"/>
  <c r="DC27" i="5"/>
  <c r="DB27" i="5"/>
  <c r="DA27" i="5"/>
  <c r="CZ27" i="5"/>
  <c r="CY27" i="5"/>
  <c r="CX27" i="5"/>
  <c r="CW27" i="5"/>
  <c r="CV27" i="5"/>
  <c r="CU27" i="5"/>
  <c r="CT27" i="5"/>
  <c r="DE26" i="5"/>
  <c r="DD26" i="5"/>
  <c r="DC26" i="5"/>
  <c r="DB26" i="5"/>
  <c r="DA26" i="5"/>
  <c r="CZ26" i="5"/>
  <c r="CY26" i="5"/>
  <c r="CX26" i="5"/>
  <c r="CW26" i="5"/>
  <c r="CV26" i="5"/>
  <c r="CU26" i="5"/>
  <c r="CT26" i="5"/>
  <c r="DE25" i="5"/>
  <c r="DD25" i="5"/>
  <c r="DC25" i="5"/>
  <c r="DB25" i="5"/>
  <c r="DA25" i="5"/>
  <c r="CZ25" i="5"/>
  <c r="CY25" i="5"/>
  <c r="CX25" i="5"/>
  <c r="CW25" i="5"/>
  <c r="CV25" i="5"/>
  <c r="CU25" i="5"/>
  <c r="CT25" i="5"/>
  <c r="DE24" i="5"/>
  <c r="DD24" i="5"/>
  <c r="DC24" i="5"/>
  <c r="DB24" i="5"/>
  <c r="DA24" i="5"/>
  <c r="CZ24" i="5"/>
  <c r="CY24" i="5"/>
  <c r="CX24" i="5"/>
  <c r="CW24" i="5"/>
  <c r="CV24" i="5"/>
  <c r="CU24" i="5"/>
  <c r="CT24" i="5"/>
  <c r="DE23" i="5"/>
  <c r="DD23" i="5"/>
  <c r="DC23" i="5"/>
  <c r="DB23" i="5"/>
  <c r="DA23" i="5"/>
  <c r="CZ23" i="5"/>
  <c r="CY23" i="5"/>
  <c r="CX23" i="5"/>
  <c r="CW23" i="5"/>
  <c r="CV23" i="5"/>
  <c r="CU23" i="5"/>
  <c r="CT23" i="5"/>
  <c r="DE22" i="5"/>
  <c r="DD22" i="5"/>
  <c r="DC22" i="5"/>
  <c r="DB22" i="5"/>
  <c r="DA22" i="5"/>
  <c r="CZ22" i="5"/>
  <c r="CY22" i="5"/>
  <c r="CX22" i="5"/>
  <c r="CW22" i="5"/>
  <c r="CV22" i="5"/>
  <c r="CU22" i="5"/>
  <c r="CT22" i="5"/>
  <c r="DE21" i="5"/>
  <c r="DD21" i="5"/>
  <c r="DC21" i="5"/>
  <c r="DB21" i="5"/>
  <c r="DA21" i="5"/>
  <c r="CZ21" i="5"/>
  <c r="CY21" i="5"/>
  <c r="CX21" i="5"/>
  <c r="CW21" i="5"/>
  <c r="CV21" i="5"/>
  <c r="CU21" i="5"/>
  <c r="CT21" i="5"/>
  <c r="DE20" i="5"/>
  <c r="DD20" i="5"/>
  <c r="DC20" i="5"/>
  <c r="DB20" i="5"/>
  <c r="DA20" i="5"/>
  <c r="CZ20" i="5"/>
  <c r="CY20" i="5"/>
  <c r="CX20" i="5"/>
  <c r="CW20" i="5"/>
  <c r="CV20" i="5"/>
  <c r="CU20" i="5"/>
  <c r="CT20" i="5"/>
  <c r="DE19" i="5"/>
  <c r="DD19" i="5"/>
  <c r="DC19" i="5"/>
  <c r="DB19" i="5"/>
  <c r="DA19" i="5"/>
  <c r="CZ19" i="5"/>
  <c r="CY19" i="5"/>
  <c r="CX19" i="5"/>
  <c r="CW19" i="5"/>
  <c r="CV19" i="5"/>
  <c r="CU19" i="5"/>
  <c r="CT19" i="5"/>
  <c r="DE18" i="5"/>
  <c r="DD18" i="5"/>
  <c r="DC18" i="5"/>
  <c r="DB18" i="5"/>
  <c r="DA18" i="5"/>
  <c r="CZ18" i="5"/>
  <c r="CY18" i="5"/>
  <c r="CX18" i="5"/>
  <c r="CW18" i="5"/>
  <c r="CV18" i="5"/>
  <c r="CU18" i="5"/>
  <c r="CT18" i="5"/>
  <c r="DE17" i="5"/>
  <c r="DD17" i="5"/>
  <c r="DC17" i="5"/>
  <c r="DB17" i="5"/>
  <c r="DA17" i="5"/>
  <c r="CZ17" i="5"/>
  <c r="CY17" i="5"/>
  <c r="CX17" i="5"/>
  <c r="CW17" i="5"/>
  <c r="CV17" i="5"/>
  <c r="CU17" i="5"/>
  <c r="CT17" i="5"/>
  <c r="DE16" i="5"/>
  <c r="DD16" i="5"/>
  <c r="DC16" i="5"/>
  <c r="DB16" i="5"/>
  <c r="DA16" i="5"/>
  <c r="CZ16" i="5"/>
  <c r="CY16" i="5"/>
  <c r="CX16" i="5"/>
  <c r="CW16" i="5"/>
  <c r="CV16" i="5"/>
  <c r="CU16" i="5"/>
  <c r="CT16" i="5"/>
  <c r="DE15" i="5"/>
  <c r="DD15" i="5"/>
  <c r="DC15" i="5"/>
  <c r="DB15" i="5"/>
  <c r="DA15" i="5"/>
  <c r="CZ15" i="5"/>
  <c r="CY15" i="5"/>
  <c r="CX15" i="5"/>
  <c r="CW15" i="5"/>
  <c r="CV15" i="5"/>
  <c r="CU15" i="5"/>
  <c r="CT15" i="5"/>
  <c r="DE14" i="5"/>
  <c r="DD14" i="5"/>
  <c r="DC14" i="5"/>
  <c r="DB14" i="5"/>
  <c r="DA14" i="5"/>
  <c r="CZ14" i="5"/>
  <c r="CY14" i="5"/>
  <c r="CX14" i="5"/>
  <c r="CW14" i="5"/>
  <c r="CV14" i="5"/>
  <c r="CU14" i="5"/>
  <c r="CT14" i="5"/>
  <c r="DE13" i="5"/>
  <c r="DD13" i="5"/>
  <c r="DC13" i="5"/>
  <c r="DB13" i="5"/>
  <c r="DA13" i="5"/>
  <c r="CZ13" i="5"/>
  <c r="CY13" i="5"/>
  <c r="CX13" i="5"/>
  <c r="CW13" i="5"/>
  <c r="CV13" i="5"/>
  <c r="CU13" i="5"/>
  <c r="CT13" i="5"/>
  <c r="DE12" i="5"/>
  <c r="DD12" i="5"/>
  <c r="DC12" i="5"/>
  <c r="DB12" i="5"/>
  <c r="DA12" i="5"/>
  <c r="CZ12" i="5"/>
  <c r="CY12" i="5"/>
  <c r="CX12" i="5"/>
  <c r="CW12" i="5"/>
  <c r="CV12" i="5"/>
  <c r="CU12" i="5"/>
  <c r="CT12" i="5"/>
  <c r="DE11" i="5"/>
  <c r="DD11" i="5"/>
  <c r="DC11" i="5"/>
  <c r="DB11" i="5"/>
  <c r="DA11" i="5"/>
  <c r="CZ11" i="5"/>
  <c r="CY11" i="5"/>
  <c r="CX11" i="5"/>
  <c r="CW11" i="5"/>
  <c r="CV11" i="5"/>
  <c r="CU11" i="5"/>
  <c r="CT11" i="5"/>
  <c r="DE10" i="5"/>
  <c r="DD10" i="5"/>
  <c r="DC10" i="5"/>
  <c r="DB10" i="5"/>
  <c r="DA10" i="5"/>
  <c r="CZ10" i="5"/>
  <c r="CY10" i="5"/>
  <c r="CX10" i="5"/>
  <c r="CW10" i="5"/>
  <c r="CV10" i="5"/>
  <c r="CU10" i="5"/>
  <c r="CT10" i="5"/>
  <c r="DE9" i="5"/>
  <c r="DD9" i="5"/>
  <c r="DC9" i="5"/>
  <c r="DB9" i="5"/>
  <c r="DA9" i="5"/>
  <c r="CZ9" i="5"/>
  <c r="CY9" i="5"/>
  <c r="CX9" i="5"/>
  <c r="CW9" i="5"/>
  <c r="CV9" i="5"/>
  <c r="CU9" i="5"/>
  <c r="CT9" i="5"/>
  <c r="DE8" i="5"/>
  <c r="DD8" i="5"/>
  <c r="DC8" i="5"/>
  <c r="DB8" i="5"/>
  <c r="DA8" i="5"/>
  <c r="CZ8" i="5"/>
  <c r="CY8" i="5"/>
  <c r="CX8" i="5"/>
  <c r="CW8" i="5"/>
  <c r="CV8" i="5"/>
  <c r="CU8" i="5"/>
  <c r="CT8" i="5"/>
  <c r="DE7" i="5"/>
  <c r="DD7" i="5"/>
  <c r="DC7" i="5"/>
  <c r="DB7" i="5"/>
  <c r="DA7" i="5"/>
  <c r="CZ7" i="5"/>
  <c r="CY7" i="5"/>
  <c r="CX7" i="5"/>
  <c r="CW7" i="5"/>
  <c r="CV7" i="5"/>
  <c r="CU7" i="5"/>
  <c r="CT7" i="5"/>
  <c r="DE6" i="5"/>
  <c r="DD6" i="5"/>
  <c r="DC6" i="5"/>
  <c r="DB6" i="5"/>
  <c r="DA6" i="5"/>
  <c r="CZ6" i="5"/>
  <c r="CY6" i="5"/>
  <c r="CX6" i="5"/>
  <c r="CW6" i="5"/>
  <c r="CV6" i="5"/>
  <c r="CU6" i="5"/>
  <c r="CT6" i="5"/>
  <c r="DE2" i="5"/>
  <c r="DD2" i="5"/>
  <c r="DC2" i="5"/>
  <c r="DB2" i="5"/>
  <c r="DA2" i="5"/>
  <c r="CZ2" i="5"/>
  <c r="CY2" i="5"/>
  <c r="CX2" i="5"/>
  <c r="CW2" i="5"/>
  <c r="CV2" i="5"/>
  <c r="CU2" i="5"/>
  <c r="CT2" i="5"/>
  <c r="EG10" i="6" l="1"/>
  <c r="B138" i="7"/>
  <c r="GL21" i="1"/>
  <c r="GL24" i="1"/>
  <c r="GL9" i="5"/>
  <c r="GL18" i="5"/>
  <c r="GL19" i="5"/>
  <c r="GL23" i="5"/>
  <c r="GL24" i="5"/>
  <c r="GL31" i="5"/>
  <c r="GL7" i="4"/>
  <c r="GL10" i="4"/>
  <c r="GL14" i="4"/>
  <c r="GL21" i="4"/>
  <c r="GL22" i="4"/>
  <c r="GL23" i="4"/>
  <c r="GL27" i="4"/>
  <c r="GL6" i="2"/>
  <c r="GL8" i="2"/>
  <c r="GL9" i="2"/>
  <c r="GL11" i="2"/>
  <c r="GL17" i="2"/>
  <c r="GL19" i="2"/>
  <c r="GL24" i="2"/>
  <c r="GL25" i="2"/>
  <c r="GL31" i="2"/>
  <c r="GL8" i="1"/>
  <c r="GL10" i="1"/>
  <c r="GL12" i="1"/>
  <c r="GL20" i="1"/>
  <c r="GL30" i="1"/>
  <c r="GL12" i="5"/>
  <c r="GL16" i="5"/>
  <c r="GL21" i="5"/>
  <c r="GL25" i="5"/>
  <c r="GL32" i="5"/>
  <c r="GL33" i="5"/>
  <c r="GL12" i="4"/>
  <c r="GL15" i="4"/>
  <c r="GL20" i="4"/>
  <c r="GL33" i="4"/>
  <c r="GL13" i="2"/>
  <c r="GL14" i="2"/>
  <c r="GL18" i="2"/>
  <c r="GL23" i="2"/>
  <c r="GL27" i="2"/>
  <c r="GL29" i="2"/>
  <c r="GL11" i="1"/>
  <c r="GL16" i="1"/>
  <c r="GL18" i="1"/>
  <c r="GL25" i="1"/>
  <c r="GL26" i="1"/>
  <c r="GL28" i="1"/>
  <c r="GL10" i="5"/>
  <c r="GL15" i="5"/>
  <c r="GL20" i="5"/>
  <c r="GL26" i="5"/>
  <c r="GL9" i="4"/>
  <c r="GL11" i="4"/>
  <c r="GL17" i="4"/>
  <c r="GL18" i="4"/>
  <c r="GL19" i="4"/>
  <c r="GL24" i="4"/>
  <c r="GL28" i="4"/>
  <c r="GL30" i="4"/>
  <c r="GL32" i="4"/>
  <c r="GL10" i="2"/>
  <c r="GL16" i="2"/>
  <c r="GL20" i="2"/>
  <c r="GL22" i="2"/>
  <c r="GL28" i="2"/>
  <c r="GL33" i="2"/>
  <c r="GL7" i="1"/>
  <c r="GL27" i="1"/>
  <c r="GL13" i="5"/>
  <c r="GL17" i="5"/>
  <c r="GL22" i="5"/>
  <c r="GL28" i="5"/>
  <c r="GL29" i="5"/>
  <c r="GL8" i="4"/>
  <c r="GL13" i="4"/>
  <c r="GL25" i="4"/>
  <c r="GL7" i="2"/>
  <c r="GL30" i="2"/>
  <c r="GL9" i="1"/>
  <c r="GL14" i="1"/>
  <c r="GL15" i="1"/>
  <c r="GL17" i="1"/>
  <c r="GL22" i="1"/>
  <c r="GL31" i="1"/>
  <c r="GL33" i="1"/>
  <c r="GL6" i="5"/>
  <c r="GL7" i="5"/>
  <c r="GL14" i="5"/>
  <c r="GL6" i="1"/>
  <c r="GL13" i="1"/>
  <c r="GL19" i="1"/>
  <c r="GL23" i="1"/>
  <c r="GL29" i="1"/>
  <c r="GL32" i="1"/>
  <c r="GL8" i="5"/>
  <c r="GL11" i="5"/>
  <c r="GL27" i="5"/>
  <c r="GL30" i="5"/>
  <c r="GL6" i="4"/>
  <c r="GL16" i="4"/>
  <c r="GL26" i="4"/>
  <c r="GL29" i="4"/>
  <c r="GL31" i="4"/>
  <c r="GL12" i="2"/>
  <c r="GL15" i="2"/>
  <c r="GL21" i="2"/>
  <c r="GL26" i="2"/>
  <c r="GL32" i="2"/>
  <c r="B144" i="7"/>
  <c r="DZ21" i="6"/>
  <c r="DZ28" i="6" s="1"/>
  <c r="E339" i="7" s="1"/>
  <c r="DU2" i="6"/>
  <c r="DU5" i="6" s="1"/>
  <c r="DY1" i="6"/>
  <c r="DY8" i="6" s="1"/>
  <c r="EL10" i="6"/>
  <c r="EE10" i="6"/>
  <c r="EB61" i="6"/>
  <c r="EB68" i="6" s="1"/>
  <c r="E757" i="7" s="1"/>
  <c r="DX42" i="6"/>
  <c r="DX45" i="6" s="1"/>
  <c r="B545" i="7" s="1"/>
  <c r="B145" i="7"/>
  <c r="DX1" i="6"/>
  <c r="DX8" i="6" s="1"/>
  <c r="E129" i="7" s="1"/>
  <c r="DZ1" i="6"/>
  <c r="DZ8" i="6" s="1"/>
  <c r="DZ13" i="6" s="1"/>
  <c r="B134" i="7"/>
  <c r="EF10" i="6"/>
  <c r="EA42" i="6"/>
  <c r="EA45" i="6" s="1"/>
  <c r="B548" i="7" s="1"/>
  <c r="DX2" i="6"/>
  <c r="DX5" i="6" s="1"/>
  <c r="DX10" i="6" s="1"/>
  <c r="EB1" i="6"/>
  <c r="EB8" i="6" s="1"/>
  <c r="EB42" i="6"/>
  <c r="EB45" i="6" s="1"/>
  <c r="B549" i="7" s="1"/>
  <c r="DZ2" i="6"/>
  <c r="DZ5" i="6" s="1"/>
  <c r="DU1" i="6"/>
  <c r="DU8" i="6" s="1"/>
  <c r="EB41" i="6"/>
  <c r="EB48" i="6" s="1"/>
  <c r="E549" i="7" s="1"/>
  <c r="EB2" i="6"/>
  <c r="EB5" i="6" s="1"/>
  <c r="EB10" i="6" s="1"/>
  <c r="DV42" i="6"/>
  <c r="DV45" i="6" s="1"/>
  <c r="B543" i="7" s="1"/>
  <c r="EA2" i="6"/>
  <c r="EA5" i="6" s="1"/>
  <c r="EA10" i="6" s="1"/>
  <c r="EA1" i="6"/>
  <c r="EA8" i="6" s="1"/>
  <c r="DW2" i="6"/>
  <c r="DW5" i="6" s="1"/>
  <c r="DZ61" i="6"/>
  <c r="DZ68" i="6" s="1"/>
  <c r="E755" i="7" s="1"/>
  <c r="DW61" i="6"/>
  <c r="DW68" i="6" s="1"/>
  <c r="E752" i="7" s="1"/>
  <c r="DS42" i="6"/>
  <c r="DS45" i="6" s="1"/>
  <c r="B540" i="7" s="1"/>
  <c r="B141" i="7"/>
  <c r="DT2" i="6"/>
  <c r="DT5" i="6" s="1"/>
  <c r="B125" i="7" s="1"/>
  <c r="DZ22" i="6"/>
  <c r="DZ25" i="6" s="1"/>
  <c r="B339" i="7" s="1"/>
  <c r="EA41" i="6"/>
  <c r="EA48" i="6" s="1"/>
  <c r="E548" i="7" s="1"/>
  <c r="DV2" i="6"/>
  <c r="DV5" i="6" s="1"/>
  <c r="DV10" i="6" s="1"/>
  <c r="DW1" i="6"/>
  <c r="DW8" i="6" s="1"/>
  <c r="E128" i="7" s="1"/>
  <c r="DY21" i="6"/>
  <c r="DY28" i="6" s="1"/>
  <c r="E338" i="7" s="1"/>
  <c r="DT1" i="6"/>
  <c r="DT8" i="6" s="1"/>
  <c r="DR1" i="6"/>
  <c r="DR8" i="6" s="1"/>
  <c r="E123" i="7" s="1"/>
  <c r="DY2" i="6"/>
  <c r="DY5" i="6" s="1"/>
  <c r="B140" i="7"/>
  <c r="EB22" i="6"/>
  <c r="EB25" i="6" s="1"/>
  <c r="B341" i="7" s="1"/>
  <c r="EH10" i="6"/>
  <c r="DT61" i="6"/>
  <c r="DT68" i="6" s="1"/>
  <c r="E749" i="7" s="1"/>
  <c r="EA22" i="6"/>
  <c r="EA25" i="6" s="1"/>
  <c r="B340" i="7" s="1"/>
  <c r="DT41" i="6"/>
  <c r="DT48" i="6" s="1"/>
  <c r="E541" i="7" s="1"/>
  <c r="DR42" i="6"/>
  <c r="DR45" i="6" s="1"/>
  <c r="B539" i="7" s="1"/>
  <c r="DU62" i="6"/>
  <c r="DU65" i="6" s="1"/>
  <c r="B750" i="7" s="1"/>
  <c r="B142" i="7"/>
  <c r="DY42" i="6"/>
  <c r="DY45" i="6" s="1"/>
  <c r="B546" i="7" s="1"/>
  <c r="DV1" i="6"/>
  <c r="DV8" i="6" s="1"/>
  <c r="DV13" i="6" s="1"/>
  <c r="DZ42" i="6"/>
  <c r="DZ45" i="6" s="1"/>
  <c r="B547" i="7" s="1"/>
  <c r="EA62" i="6"/>
  <c r="EA65" i="6" s="1"/>
  <c r="B756" i="7" s="1"/>
  <c r="DY62" i="6"/>
  <c r="DY65" i="6" s="1"/>
  <c r="B754" i="7" s="1"/>
  <c r="DW42" i="6"/>
  <c r="DW45" i="6" s="1"/>
  <c r="B544" i="7" s="1"/>
  <c r="DS1" i="6"/>
  <c r="DS8" i="6" s="1"/>
  <c r="DY61" i="6"/>
  <c r="DY68" i="6" s="1"/>
  <c r="E754" i="7" s="1"/>
  <c r="DV41" i="6"/>
  <c r="DV48" i="6" s="1"/>
  <c r="E543" i="7" s="1"/>
  <c r="DU61" i="6"/>
  <c r="DU68" i="6" s="1"/>
  <c r="E750" i="7" s="1"/>
  <c r="DR62" i="6"/>
  <c r="DR65" i="6" s="1"/>
  <c r="B747" i="7" s="1"/>
  <c r="EA21" i="6"/>
  <c r="EA28" i="6" s="1"/>
  <c r="E340" i="7" s="1"/>
  <c r="DU42" i="6"/>
  <c r="DU45" i="6" s="1"/>
  <c r="B542" i="7" s="1"/>
  <c r="DS2" i="6"/>
  <c r="DS5" i="6" s="1"/>
  <c r="DS10" i="6" s="1"/>
  <c r="DS21" i="6"/>
  <c r="DS28" i="6" s="1"/>
  <c r="E332" i="7" s="1"/>
  <c r="EA61" i="6"/>
  <c r="EA68" i="6" s="1"/>
  <c r="E756" i="7" s="1"/>
  <c r="DT22" i="6"/>
  <c r="DT25" i="6" s="1"/>
  <c r="B333" i="7" s="1"/>
  <c r="DU21" i="6"/>
  <c r="DU28" i="6" s="1"/>
  <c r="E334" i="7" s="1"/>
  <c r="E134" i="7"/>
  <c r="EB62" i="6"/>
  <c r="EB65" i="6" s="1"/>
  <c r="B757" i="7" s="1"/>
  <c r="B135" i="7"/>
  <c r="CU3" i="4"/>
  <c r="CU4" i="4"/>
  <c r="C4" i="1"/>
  <c r="C3" i="1"/>
  <c r="S4" i="1"/>
  <c r="S3" i="1"/>
  <c r="AI4" i="1"/>
  <c r="AI3" i="1"/>
  <c r="AQ4" i="1"/>
  <c r="AQ3" i="1"/>
  <c r="BG4" i="1"/>
  <c r="BG3" i="1"/>
  <c r="BW4" i="1"/>
  <c r="BW3" i="1"/>
  <c r="CM4" i="1"/>
  <c r="CM3" i="1"/>
  <c r="K4" i="5"/>
  <c r="K3" i="5"/>
  <c r="S4" i="5"/>
  <c r="S3" i="5"/>
  <c r="AI3" i="5"/>
  <c r="AI4" i="5"/>
  <c r="AQ3" i="5"/>
  <c r="AQ4" i="5"/>
  <c r="BG3" i="5"/>
  <c r="BG4" i="5"/>
  <c r="BO3" i="5"/>
  <c r="BO4" i="5"/>
  <c r="BW3" i="5"/>
  <c r="BW4" i="5"/>
  <c r="CM3" i="5"/>
  <c r="CM4" i="5"/>
  <c r="C3" i="4"/>
  <c r="C4" i="4"/>
  <c r="S3" i="4"/>
  <c r="S4" i="4"/>
  <c r="AI3" i="4"/>
  <c r="AI4" i="4"/>
  <c r="BG3" i="4"/>
  <c r="BG4" i="4"/>
  <c r="BW3" i="4"/>
  <c r="BW4" i="4"/>
  <c r="CM3" i="4"/>
  <c r="CM4" i="4"/>
  <c r="C4" i="2"/>
  <c r="C3" i="2"/>
  <c r="AA4" i="2"/>
  <c r="AA3" i="2"/>
  <c r="AQ4" i="2"/>
  <c r="AQ3" i="2"/>
  <c r="CE4" i="2"/>
  <c r="CE3" i="2"/>
  <c r="DM3" i="5"/>
  <c r="DM4" i="5"/>
  <c r="DG4" i="4"/>
  <c r="DG3" i="4"/>
  <c r="DI4" i="2"/>
  <c r="DI3" i="2"/>
  <c r="DK4" i="1"/>
  <c r="DK3" i="1"/>
  <c r="CZ4" i="5"/>
  <c r="CZ3" i="5"/>
  <c r="CV3" i="4"/>
  <c r="CV4" i="4"/>
  <c r="DD3" i="4"/>
  <c r="DD4" i="4"/>
  <c r="CZ3" i="2"/>
  <c r="CZ4" i="2"/>
  <c r="CZ4" i="1"/>
  <c r="CZ3" i="1"/>
  <c r="D4" i="1"/>
  <c r="D3" i="1"/>
  <c r="L4" i="1"/>
  <c r="L3" i="1"/>
  <c r="T4" i="1"/>
  <c r="T3" i="1"/>
  <c r="AB4" i="1"/>
  <c r="AB3" i="1"/>
  <c r="AJ4" i="1"/>
  <c r="AJ3" i="1"/>
  <c r="AR4" i="1"/>
  <c r="AR3" i="1"/>
  <c r="AZ3" i="1"/>
  <c r="AZ4" i="1"/>
  <c r="BH4" i="1"/>
  <c r="BH3" i="1"/>
  <c r="BP3" i="1"/>
  <c r="BP4" i="1"/>
  <c r="BX4" i="1"/>
  <c r="BX3" i="1"/>
  <c r="CF4" i="1"/>
  <c r="CF3" i="1"/>
  <c r="CN4" i="1"/>
  <c r="CN3" i="1"/>
  <c r="D4" i="5"/>
  <c r="D3" i="5"/>
  <c r="L4" i="5"/>
  <c r="L3" i="5"/>
  <c r="T4" i="5"/>
  <c r="T3" i="5"/>
  <c r="AB4" i="5"/>
  <c r="AB3" i="5"/>
  <c r="AJ4" i="5"/>
  <c r="AJ3" i="5"/>
  <c r="AR4" i="5"/>
  <c r="AR3" i="5"/>
  <c r="AZ4" i="5"/>
  <c r="AZ3" i="5"/>
  <c r="BH4" i="5"/>
  <c r="BH3" i="5"/>
  <c r="BP4" i="5"/>
  <c r="BP3" i="5"/>
  <c r="BX4" i="5"/>
  <c r="BX3" i="5"/>
  <c r="CF4" i="5"/>
  <c r="CF3" i="5"/>
  <c r="CN4" i="5"/>
  <c r="CN3" i="5"/>
  <c r="D3" i="4"/>
  <c r="D4" i="4"/>
  <c r="L3" i="4"/>
  <c r="L4" i="4"/>
  <c r="T3" i="4"/>
  <c r="T4" i="4"/>
  <c r="AB3" i="4"/>
  <c r="AB4" i="4"/>
  <c r="AJ3" i="4"/>
  <c r="AJ4" i="4"/>
  <c r="AR3" i="4"/>
  <c r="AR4" i="4"/>
  <c r="AZ3" i="4"/>
  <c r="AZ4" i="4"/>
  <c r="BH3" i="4"/>
  <c r="BH4" i="4"/>
  <c r="BP3" i="4"/>
  <c r="BP4" i="4"/>
  <c r="BX3" i="4"/>
  <c r="BX4" i="4"/>
  <c r="CF3" i="4"/>
  <c r="CF4" i="4"/>
  <c r="CN3" i="4"/>
  <c r="CN4" i="4"/>
  <c r="D4" i="2"/>
  <c r="D3" i="2"/>
  <c r="L4" i="2"/>
  <c r="L3" i="2"/>
  <c r="T4" i="2"/>
  <c r="T3" i="2"/>
  <c r="AB4" i="2"/>
  <c r="AB3" i="2"/>
  <c r="AJ4" i="2"/>
  <c r="AJ3" i="2"/>
  <c r="AR4" i="2"/>
  <c r="AR3" i="2"/>
  <c r="AZ4" i="2"/>
  <c r="AZ3" i="2"/>
  <c r="BH4" i="2"/>
  <c r="BH3" i="2"/>
  <c r="BP4" i="2"/>
  <c r="BP3" i="2"/>
  <c r="BX3" i="2"/>
  <c r="BX4" i="2"/>
  <c r="CF4" i="2"/>
  <c r="CF3" i="2"/>
  <c r="CN4" i="2"/>
  <c r="CN3" i="2"/>
  <c r="DF4" i="5"/>
  <c r="DF3" i="5"/>
  <c r="DN4" i="5"/>
  <c r="DN3" i="5"/>
  <c r="DH3" i="4"/>
  <c r="DH4" i="4"/>
  <c r="DP3" i="4"/>
  <c r="DP4" i="4"/>
  <c r="DJ3" i="2"/>
  <c r="DJ4" i="2"/>
  <c r="DL4" i="1"/>
  <c r="DL3" i="1"/>
  <c r="DU22" i="6"/>
  <c r="DU25" i="6" s="1"/>
  <c r="B334" i="7" s="1"/>
  <c r="DS41" i="6"/>
  <c r="DS48" i="6" s="1"/>
  <c r="E540" i="7" s="1"/>
  <c r="DT42" i="6"/>
  <c r="DT45" i="6" s="1"/>
  <c r="B541" i="7" s="1"/>
  <c r="DX62" i="6"/>
  <c r="DX65" i="6" s="1"/>
  <c r="B753" i="7" s="1"/>
  <c r="DW62" i="6"/>
  <c r="DW65" i="6" s="1"/>
  <c r="B752" i="7" s="1"/>
  <c r="DY41" i="6"/>
  <c r="DY48" i="6" s="1"/>
  <c r="E546" i="7" s="1"/>
  <c r="DX21" i="6"/>
  <c r="DX28" i="6" s="1"/>
  <c r="E337" i="7" s="1"/>
  <c r="DZ41" i="6"/>
  <c r="DZ48" i="6" s="1"/>
  <c r="E547" i="7" s="1"/>
  <c r="DC3" i="4"/>
  <c r="DC4" i="4"/>
  <c r="K4" i="1"/>
  <c r="K3" i="1"/>
  <c r="AA4" i="1"/>
  <c r="AA3" i="1"/>
  <c r="AY4" i="1"/>
  <c r="AY3" i="1"/>
  <c r="BO4" i="1"/>
  <c r="BO3" i="1"/>
  <c r="CE4" i="1"/>
  <c r="CE3" i="1"/>
  <c r="C4" i="5"/>
  <c r="C3" i="5"/>
  <c r="AA4" i="5"/>
  <c r="AA3" i="5"/>
  <c r="AY3" i="5"/>
  <c r="AY4" i="5"/>
  <c r="CE3" i="5"/>
  <c r="CE4" i="5"/>
  <c r="K3" i="4"/>
  <c r="K4" i="4"/>
  <c r="AA3" i="4"/>
  <c r="AA4" i="4"/>
  <c r="AQ3" i="4"/>
  <c r="AQ4" i="4"/>
  <c r="AY3" i="4"/>
  <c r="AY4" i="4"/>
  <c r="BO3" i="4"/>
  <c r="BO4" i="4"/>
  <c r="CE3" i="4"/>
  <c r="CE4" i="4"/>
  <c r="K4" i="2"/>
  <c r="K3" i="2"/>
  <c r="S4" i="2"/>
  <c r="S3" i="2"/>
  <c r="AI4" i="2"/>
  <c r="AI3" i="2"/>
  <c r="AY4" i="2"/>
  <c r="AY3" i="2"/>
  <c r="BG4" i="2"/>
  <c r="BG3" i="2"/>
  <c r="BO4" i="2"/>
  <c r="BO3" i="2"/>
  <c r="BW4" i="2"/>
  <c r="BW3" i="2"/>
  <c r="CM4" i="2"/>
  <c r="CM3" i="2"/>
  <c r="DO4" i="4"/>
  <c r="DO3" i="4"/>
  <c r="DQ4" i="2"/>
  <c r="DQ22" i="6" s="1"/>
  <c r="DQ25" i="6" s="1"/>
  <c r="B330" i="7" s="1"/>
  <c r="DQ3" i="2"/>
  <c r="DQ21" i="6" s="1"/>
  <c r="DQ28" i="6" s="1"/>
  <c r="E330" i="7" s="1"/>
  <c r="DA4" i="5"/>
  <c r="DA3" i="5"/>
  <c r="CW4" i="4"/>
  <c r="CW3" i="4"/>
  <c r="DE4" i="4"/>
  <c r="DE3" i="4"/>
  <c r="DA4" i="2"/>
  <c r="DA3" i="2"/>
  <c r="DA4" i="1"/>
  <c r="DA3" i="1"/>
  <c r="E3" i="1"/>
  <c r="E4" i="1"/>
  <c r="M3" i="1"/>
  <c r="M4" i="1"/>
  <c r="U3" i="1"/>
  <c r="U4" i="1"/>
  <c r="AC3" i="1"/>
  <c r="AC4" i="1"/>
  <c r="AK3" i="1"/>
  <c r="AK4" i="1"/>
  <c r="AS3" i="1"/>
  <c r="AS4" i="1"/>
  <c r="BA3" i="1"/>
  <c r="BA4" i="1"/>
  <c r="BI3" i="1"/>
  <c r="BI4" i="1"/>
  <c r="BQ3" i="1"/>
  <c r="BQ4" i="1"/>
  <c r="BY3" i="1"/>
  <c r="BY4" i="1"/>
  <c r="CG3" i="1"/>
  <c r="CG4" i="1"/>
  <c r="CO3" i="1"/>
  <c r="CO4" i="1"/>
  <c r="E4" i="5"/>
  <c r="E3" i="5"/>
  <c r="M4" i="5"/>
  <c r="M3" i="5"/>
  <c r="U4" i="5"/>
  <c r="U3" i="5"/>
  <c r="AC4" i="5"/>
  <c r="AC3" i="5"/>
  <c r="AK4" i="5"/>
  <c r="AK3" i="5"/>
  <c r="AS3" i="5"/>
  <c r="AS4" i="5"/>
  <c r="BA4" i="5"/>
  <c r="BA3" i="5"/>
  <c r="BI4" i="5"/>
  <c r="BI3" i="5"/>
  <c r="BQ4" i="5"/>
  <c r="BQ3" i="5"/>
  <c r="BY3" i="5"/>
  <c r="BY4" i="5"/>
  <c r="CG3" i="5"/>
  <c r="CG4" i="5"/>
  <c r="CO3" i="5"/>
  <c r="CO4" i="5"/>
  <c r="E4" i="4"/>
  <c r="E3" i="4"/>
  <c r="M4" i="4"/>
  <c r="M3" i="4"/>
  <c r="U4" i="4"/>
  <c r="U3" i="4"/>
  <c r="AC4" i="4"/>
  <c r="AC3" i="4"/>
  <c r="AK4" i="4"/>
  <c r="AK3" i="4"/>
  <c r="AS4" i="4"/>
  <c r="AS3" i="4"/>
  <c r="BA4" i="4"/>
  <c r="BA3" i="4"/>
  <c r="BI4" i="4"/>
  <c r="BI3" i="4"/>
  <c r="BQ4" i="4"/>
  <c r="BQ3" i="4"/>
  <c r="BY4" i="4"/>
  <c r="BY3" i="4"/>
  <c r="CG4" i="4"/>
  <c r="CG3" i="4"/>
  <c r="CO4" i="4"/>
  <c r="CO3" i="4"/>
  <c r="E4" i="2"/>
  <c r="E3" i="2"/>
  <c r="M4" i="2"/>
  <c r="M3" i="2"/>
  <c r="U4" i="2"/>
  <c r="U3" i="2"/>
  <c r="AC4" i="2"/>
  <c r="AC3" i="2"/>
  <c r="AK4" i="2"/>
  <c r="AK3" i="2"/>
  <c r="AS4" i="2"/>
  <c r="AS3" i="2"/>
  <c r="BA4" i="2"/>
  <c r="BA3" i="2"/>
  <c r="BI4" i="2"/>
  <c r="BI3" i="2"/>
  <c r="BQ4" i="2"/>
  <c r="BQ3" i="2"/>
  <c r="BY4" i="2"/>
  <c r="BY3" i="2"/>
  <c r="CG3" i="2"/>
  <c r="CG4" i="2"/>
  <c r="CO4" i="2"/>
  <c r="CO3" i="2"/>
  <c r="DG3" i="5"/>
  <c r="DG4" i="5"/>
  <c r="DO4" i="5"/>
  <c r="DO3" i="5"/>
  <c r="DI4" i="4"/>
  <c r="DI3" i="4"/>
  <c r="DQ4" i="4"/>
  <c r="DQ42" i="6" s="1"/>
  <c r="DQ45" i="6" s="1"/>
  <c r="B538" i="7" s="1"/>
  <c r="DQ3" i="4"/>
  <c r="DQ41" i="6" s="1"/>
  <c r="DQ48" i="6" s="1"/>
  <c r="E538" i="7" s="1"/>
  <c r="DK4" i="2"/>
  <c r="DK3" i="2"/>
  <c r="DM3" i="1"/>
  <c r="DM4" i="1"/>
  <c r="DR21" i="6"/>
  <c r="DR28" i="6" s="1"/>
  <c r="E331" i="7" s="1"/>
  <c r="DR22" i="6"/>
  <c r="DR25" i="6" s="1"/>
  <c r="B331" i="7" s="1"/>
  <c r="DV62" i="6"/>
  <c r="DV65" i="6" s="1"/>
  <c r="B751" i="7" s="1"/>
  <c r="DV22" i="6"/>
  <c r="DV25" i="6" s="1"/>
  <c r="B335" i="7" s="1"/>
  <c r="DS62" i="6"/>
  <c r="DS65" i="6" s="1"/>
  <c r="B748" i="7" s="1"/>
  <c r="DX41" i="6"/>
  <c r="DX48" i="6" s="1"/>
  <c r="E545" i="7" s="1"/>
  <c r="DS61" i="6"/>
  <c r="DS68" i="6" s="1"/>
  <c r="E748" i="7" s="1"/>
  <c r="CY4" i="2"/>
  <c r="CY3" i="2"/>
  <c r="DB3" i="5"/>
  <c r="DB4" i="5"/>
  <c r="CX4" i="4"/>
  <c r="CX3" i="4"/>
  <c r="DB3" i="2"/>
  <c r="DB4" i="2"/>
  <c r="DB3" i="1"/>
  <c r="DB4" i="1"/>
  <c r="AD3" i="1"/>
  <c r="AD4" i="1"/>
  <c r="AT3" i="1"/>
  <c r="AT4" i="1"/>
  <c r="BJ3" i="1"/>
  <c r="BJ4" i="1"/>
  <c r="CP3" i="1"/>
  <c r="CP4" i="1"/>
  <c r="F4" i="5"/>
  <c r="F3" i="5"/>
  <c r="V4" i="5"/>
  <c r="V3" i="5"/>
  <c r="AL4" i="5"/>
  <c r="AL3" i="5"/>
  <c r="AT4" i="5"/>
  <c r="AT3" i="5"/>
  <c r="BJ4" i="5"/>
  <c r="BJ3" i="5"/>
  <c r="CP4" i="5"/>
  <c r="CP3" i="5"/>
  <c r="F4" i="4"/>
  <c r="F3" i="4"/>
  <c r="AD4" i="4"/>
  <c r="AD3" i="4"/>
  <c r="BB3" i="4"/>
  <c r="BB4" i="4"/>
  <c r="BR4" i="4"/>
  <c r="BR3" i="4"/>
  <c r="CH4" i="4"/>
  <c r="CH3" i="4"/>
  <c r="V4" i="2"/>
  <c r="V3" i="2"/>
  <c r="BB4" i="2"/>
  <c r="BB3" i="2"/>
  <c r="BZ4" i="2"/>
  <c r="BZ3" i="2"/>
  <c r="DN3" i="1"/>
  <c r="DN4" i="1"/>
  <c r="CU3" i="5"/>
  <c r="CU4" i="5"/>
  <c r="DC3" i="5"/>
  <c r="DC4" i="5"/>
  <c r="CY4" i="4"/>
  <c r="CY3" i="4"/>
  <c r="CU4" i="2"/>
  <c r="CU3" i="2"/>
  <c r="DC4" i="2"/>
  <c r="DC3" i="2"/>
  <c r="CU4" i="1"/>
  <c r="CU3" i="1"/>
  <c r="DC4" i="1"/>
  <c r="DC3" i="1"/>
  <c r="G4" i="1"/>
  <c r="G3" i="1"/>
  <c r="O4" i="1"/>
  <c r="O3" i="1"/>
  <c r="W4" i="1"/>
  <c r="W3" i="1"/>
  <c r="AE4" i="1"/>
  <c r="AE3" i="1"/>
  <c r="AM4" i="1"/>
  <c r="AM3" i="1"/>
  <c r="AU4" i="1"/>
  <c r="AU3" i="1"/>
  <c r="BC4" i="1"/>
  <c r="BC3" i="1"/>
  <c r="BK4" i="1"/>
  <c r="BK3" i="1"/>
  <c r="BS4" i="1"/>
  <c r="BS3" i="1"/>
  <c r="CA4" i="1"/>
  <c r="CA3" i="1"/>
  <c r="CI4" i="1"/>
  <c r="CI3" i="1"/>
  <c r="CQ4" i="1"/>
  <c r="CQ3" i="1"/>
  <c r="G3" i="5"/>
  <c r="G4" i="5"/>
  <c r="O4" i="5"/>
  <c r="O3" i="5"/>
  <c r="W3" i="5"/>
  <c r="W4" i="5"/>
  <c r="AE4" i="5"/>
  <c r="AE3" i="5"/>
  <c r="AM4" i="5"/>
  <c r="AM3" i="5"/>
  <c r="AU4" i="5"/>
  <c r="AU3" i="5"/>
  <c r="BC4" i="5"/>
  <c r="BC3" i="5"/>
  <c r="BK4" i="5"/>
  <c r="BK3" i="5"/>
  <c r="BS3" i="5"/>
  <c r="BS4" i="5"/>
  <c r="CA4" i="5"/>
  <c r="CA3" i="5"/>
  <c r="CI3" i="5"/>
  <c r="CI4" i="5"/>
  <c r="CQ4" i="5"/>
  <c r="CQ3" i="5"/>
  <c r="G4" i="4"/>
  <c r="G3" i="4"/>
  <c r="O3" i="4"/>
  <c r="O4" i="4"/>
  <c r="W4" i="4"/>
  <c r="W3" i="4"/>
  <c r="AE4" i="4"/>
  <c r="AE3" i="4"/>
  <c r="AM4" i="4"/>
  <c r="AM3" i="4"/>
  <c r="AU4" i="4"/>
  <c r="AU3" i="4"/>
  <c r="BC4" i="4"/>
  <c r="BC3" i="4"/>
  <c r="BK4" i="4"/>
  <c r="BK3" i="4"/>
  <c r="BS4" i="4"/>
  <c r="BS3" i="4"/>
  <c r="CA4" i="4"/>
  <c r="CA3" i="4"/>
  <c r="CI4" i="4"/>
  <c r="CI3" i="4"/>
  <c r="CQ3" i="4"/>
  <c r="CQ4" i="4"/>
  <c r="G3" i="2"/>
  <c r="G4" i="2"/>
  <c r="O3" i="2"/>
  <c r="O4" i="2"/>
  <c r="W3" i="2"/>
  <c r="W4" i="2"/>
  <c r="AE3" i="2"/>
  <c r="AE4" i="2"/>
  <c r="AM3" i="2"/>
  <c r="AM4" i="2"/>
  <c r="AU3" i="2"/>
  <c r="AU4" i="2"/>
  <c r="BC3" i="2"/>
  <c r="BC4" i="2"/>
  <c r="BK4" i="2"/>
  <c r="BK3" i="2"/>
  <c r="BS4" i="2"/>
  <c r="BS3" i="2"/>
  <c r="CA4" i="2"/>
  <c r="CA3" i="2"/>
  <c r="CI4" i="2"/>
  <c r="CI3" i="2"/>
  <c r="CQ4" i="2"/>
  <c r="CQ3" i="2"/>
  <c r="DI4" i="5"/>
  <c r="DI3" i="5"/>
  <c r="DQ3" i="5"/>
  <c r="DQ61" i="6" s="1"/>
  <c r="DQ68" i="6" s="1"/>
  <c r="E746" i="7" s="1"/>
  <c r="DQ4" i="5"/>
  <c r="DQ62" i="6" s="1"/>
  <c r="DQ65" i="6" s="1"/>
  <c r="B746" i="7" s="1"/>
  <c r="DK3" i="4"/>
  <c r="DK4" i="4"/>
  <c r="DM4" i="2"/>
  <c r="DM3" i="2"/>
  <c r="DG4" i="1"/>
  <c r="DG3" i="1"/>
  <c r="DO4" i="1"/>
  <c r="DO3" i="1"/>
  <c r="DT62" i="6"/>
  <c r="DT65" i="6" s="1"/>
  <c r="B749" i="7" s="1"/>
  <c r="DW41" i="6"/>
  <c r="DW48" i="6" s="1"/>
  <c r="E544" i="7" s="1"/>
  <c r="DZ62" i="6"/>
  <c r="DZ65" i="6" s="1"/>
  <c r="B755" i="7" s="1"/>
  <c r="F3" i="1"/>
  <c r="F4" i="1"/>
  <c r="BZ3" i="1"/>
  <c r="BZ4" i="1"/>
  <c r="N4" i="5"/>
  <c r="N3" i="5"/>
  <c r="BR4" i="5"/>
  <c r="BR3" i="5"/>
  <c r="N4" i="4"/>
  <c r="N3" i="4"/>
  <c r="N3" i="2"/>
  <c r="N4" i="2"/>
  <c r="AT4" i="2"/>
  <c r="AT3" i="2"/>
  <c r="BJ4" i="2"/>
  <c r="BJ3" i="2"/>
  <c r="CH3" i="2"/>
  <c r="CH4" i="2"/>
  <c r="DP4" i="5"/>
  <c r="DP3" i="5"/>
  <c r="DP61" i="6" s="1"/>
  <c r="DL4" i="2"/>
  <c r="DL3" i="2"/>
  <c r="CV4" i="5"/>
  <c r="CV3" i="5"/>
  <c r="DD4" i="5"/>
  <c r="DD3" i="5"/>
  <c r="CZ3" i="4"/>
  <c r="CZ4" i="4"/>
  <c r="CV3" i="2"/>
  <c r="CV4" i="2"/>
  <c r="DD4" i="2"/>
  <c r="DD3" i="2"/>
  <c r="CV4" i="1"/>
  <c r="CV3" i="1"/>
  <c r="DD3" i="1"/>
  <c r="DD4" i="1"/>
  <c r="H3" i="1"/>
  <c r="H4" i="1"/>
  <c r="P4" i="1"/>
  <c r="P3" i="1"/>
  <c r="X4" i="1"/>
  <c r="X3" i="1"/>
  <c r="AF4" i="1"/>
  <c r="AF3" i="1"/>
  <c r="AN4" i="1"/>
  <c r="AN3" i="1"/>
  <c r="AV4" i="1"/>
  <c r="AV3" i="1"/>
  <c r="BD4" i="1"/>
  <c r="BD3" i="1"/>
  <c r="BL4" i="1"/>
  <c r="BL3" i="1"/>
  <c r="BT4" i="1"/>
  <c r="BT3" i="1"/>
  <c r="CB4" i="1"/>
  <c r="CB3" i="1"/>
  <c r="CJ4" i="1"/>
  <c r="CJ3" i="1"/>
  <c r="CR4" i="1"/>
  <c r="CR3" i="1"/>
  <c r="H3" i="5"/>
  <c r="H4" i="5"/>
  <c r="P4" i="5"/>
  <c r="P3" i="5"/>
  <c r="X4" i="5"/>
  <c r="X3" i="5"/>
  <c r="AF3" i="5"/>
  <c r="AF4" i="5"/>
  <c r="AN4" i="5"/>
  <c r="AN3" i="5"/>
  <c r="AV3" i="5"/>
  <c r="AV4" i="5"/>
  <c r="BD4" i="5"/>
  <c r="BD3" i="5"/>
  <c r="BL3" i="5"/>
  <c r="BL4" i="5"/>
  <c r="BT3" i="5"/>
  <c r="BT4" i="5"/>
  <c r="CB4" i="5"/>
  <c r="CB3" i="5"/>
  <c r="CJ4" i="5"/>
  <c r="CJ3" i="5"/>
  <c r="CR3" i="5"/>
  <c r="CR4" i="5"/>
  <c r="H3" i="4"/>
  <c r="H4" i="4"/>
  <c r="P3" i="4"/>
  <c r="P4" i="4"/>
  <c r="X3" i="4"/>
  <c r="X4" i="4"/>
  <c r="AF3" i="4"/>
  <c r="AF4" i="4"/>
  <c r="AN3" i="4"/>
  <c r="AN4" i="4"/>
  <c r="AV3" i="4"/>
  <c r="AV4" i="4"/>
  <c r="BD3" i="4"/>
  <c r="BD4" i="4"/>
  <c r="BL3" i="4"/>
  <c r="BL4" i="4"/>
  <c r="BT3" i="4"/>
  <c r="BT4" i="4"/>
  <c r="CB3" i="4"/>
  <c r="CB4" i="4"/>
  <c r="CJ3" i="4"/>
  <c r="CJ4" i="4"/>
  <c r="CR3" i="4"/>
  <c r="CR4" i="4"/>
  <c r="H3" i="2"/>
  <c r="H4" i="2"/>
  <c r="P3" i="2"/>
  <c r="P4" i="2"/>
  <c r="X3" i="2"/>
  <c r="X4" i="2"/>
  <c r="AF3" i="2"/>
  <c r="AF4" i="2"/>
  <c r="AN3" i="2"/>
  <c r="AN4" i="2"/>
  <c r="AV3" i="2"/>
  <c r="AV4" i="2"/>
  <c r="BD3" i="2"/>
  <c r="BD4" i="2"/>
  <c r="BL3" i="2"/>
  <c r="BL4" i="2"/>
  <c r="BT3" i="2"/>
  <c r="BT4" i="2"/>
  <c r="CB3" i="2"/>
  <c r="CB4" i="2"/>
  <c r="CJ3" i="2"/>
  <c r="CJ4" i="2"/>
  <c r="CR3" i="2"/>
  <c r="CR4" i="2"/>
  <c r="DJ3" i="5"/>
  <c r="DJ4" i="5"/>
  <c r="DL3" i="4"/>
  <c r="DL4" i="4"/>
  <c r="DF4" i="2"/>
  <c r="DF3" i="2"/>
  <c r="DN4" i="2"/>
  <c r="DN3" i="2"/>
  <c r="DH4" i="1"/>
  <c r="DH3" i="1"/>
  <c r="DP3" i="1"/>
  <c r="DP4" i="1"/>
  <c r="DR41" i="6"/>
  <c r="DR48" i="6" s="1"/>
  <c r="E539" i="7" s="1"/>
  <c r="DX22" i="6"/>
  <c r="DX25" i="6" s="1"/>
  <c r="B337" i="7" s="1"/>
  <c r="DW22" i="6"/>
  <c r="DW25" i="6" s="1"/>
  <c r="B336" i="7" s="1"/>
  <c r="DX61" i="6"/>
  <c r="DX68" i="6" s="1"/>
  <c r="E753" i="7" s="1"/>
  <c r="DV21" i="6"/>
  <c r="DV28" i="6" s="1"/>
  <c r="E335" i="7" s="1"/>
  <c r="DV61" i="6"/>
  <c r="DV68" i="6" s="1"/>
  <c r="E751" i="7" s="1"/>
  <c r="V3" i="1"/>
  <c r="V4" i="1"/>
  <c r="BR3" i="1"/>
  <c r="BR4" i="1"/>
  <c r="AD4" i="5"/>
  <c r="AD3" i="5"/>
  <c r="BB4" i="5"/>
  <c r="BB3" i="5"/>
  <c r="BZ4" i="5"/>
  <c r="BZ3" i="5"/>
  <c r="AL4" i="4"/>
  <c r="AL3" i="4"/>
  <c r="BZ4" i="4"/>
  <c r="BZ3" i="4"/>
  <c r="AL4" i="2"/>
  <c r="AL3" i="2"/>
  <c r="CP4" i="2"/>
  <c r="CP3" i="2"/>
  <c r="DJ4" i="4"/>
  <c r="DJ3" i="4"/>
  <c r="DF3" i="1"/>
  <c r="DF4" i="1"/>
  <c r="CW3" i="5"/>
  <c r="CW4" i="5"/>
  <c r="DE3" i="5"/>
  <c r="DE4" i="5"/>
  <c r="DA4" i="4"/>
  <c r="DA3" i="4"/>
  <c r="CW3" i="2"/>
  <c r="CW4" i="2"/>
  <c r="DE4" i="2"/>
  <c r="DE3" i="2"/>
  <c r="CW3" i="1"/>
  <c r="CW4" i="1"/>
  <c r="DE3" i="1"/>
  <c r="DE4" i="1"/>
  <c r="I3" i="1"/>
  <c r="I4" i="1"/>
  <c r="Q3" i="1"/>
  <c r="Q4" i="1"/>
  <c r="Y4" i="1"/>
  <c r="Y3" i="1"/>
  <c r="AG4" i="1"/>
  <c r="AG3" i="1"/>
  <c r="AO4" i="1"/>
  <c r="AO3" i="1"/>
  <c r="AW4" i="1"/>
  <c r="AW3" i="1"/>
  <c r="BE4" i="1"/>
  <c r="BE3" i="1"/>
  <c r="BM4" i="1"/>
  <c r="BM3" i="1"/>
  <c r="BU4" i="1"/>
  <c r="BU3" i="1"/>
  <c r="CC4" i="1"/>
  <c r="CC3" i="1"/>
  <c r="CK4" i="1"/>
  <c r="CK3" i="1"/>
  <c r="CS4" i="1"/>
  <c r="CS3" i="1"/>
  <c r="I3" i="5"/>
  <c r="I4" i="5"/>
  <c r="Q4" i="5"/>
  <c r="Q3" i="5"/>
  <c r="Y4" i="5"/>
  <c r="Y3" i="5"/>
  <c r="AG3" i="5"/>
  <c r="AG4" i="5"/>
  <c r="AO4" i="5"/>
  <c r="AO3" i="5"/>
  <c r="AW4" i="5"/>
  <c r="AW3" i="5"/>
  <c r="BE4" i="5"/>
  <c r="BE3" i="5"/>
  <c r="BM4" i="5"/>
  <c r="BM3" i="5"/>
  <c r="BU3" i="5"/>
  <c r="BU4" i="5"/>
  <c r="CC4" i="5"/>
  <c r="CC3" i="5"/>
  <c r="CK4" i="5"/>
  <c r="CK3" i="5"/>
  <c r="CS4" i="5"/>
  <c r="CS3" i="5"/>
  <c r="I4" i="4"/>
  <c r="I3" i="4"/>
  <c r="Q4" i="4"/>
  <c r="Q3" i="4"/>
  <c r="Y4" i="4"/>
  <c r="Y3" i="4"/>
  <c r="AG4" i="4"/>
  <c r="AG3" i="4"/>
  <c r="AO4" i="4"/>
  <c r="AO3" i="4"/>
  <c r="AW4" i="4"/>
  <c r="AW3" i="4"/>
  <c r="BE4" i="4"/>
  <c r="BE3" i="4"/>
  <c r="BM4" i="4"/>
  <c r="BM3" i="4"/>
  <c r="BU4" i="4"/>
  <c r="BU3" i="4"/>
  <c r="CC4" i="4"/>
  <c r="CC3" i="4"/>
  <c r="CK4" i="4"/>
  <c r="CK3" i="4"/>
  <c r="CS4" i="4"/>
  <c r="CS3" i="4"/>
  <c r="I4" i="2"/>
  <c r="I3" i="2"/>
  <c r="Q4" i="2"/>
  <c r="Q3" i="2"/>
  <c r="Y4" i="2"/>
  <c r="Y3" i="2"/>
  <c r="AG4" i="2"/>
  <c r="AG3" i="2"/>
  <c r="AO4" i="2"/>
  <c r="AO3" i="2"/>
  <c r="AW4" i="2"/>
  <c r="AW3" i="2"/>
  <c r="BE4" i="2"/>
  <c r="BE3" i="2"/>
  <c r="BM4" i="2"/>
  <c r="BM3" i="2"/>
  <c r="BU4" i="2"/>
  <c r="BU3" i="2"/>
  <c r="CC4" i="2"/>
  <c r="CC3" i="2"/>
  <c r="CK4" i="2"/>
  <c r="CK3" i="2"/>
  <c r="CS4" i="2"/>
  <c r="CS3" i="2"/>
  <c r="DK3" i="5"/>
  <c r="DK4" i="5"/>
  <c r="DM4" i="4"/>
  <c r="DM3" i="4"/>
  <c r="DG4" i="2"/>
  <c r="DG3" i="2"/>
  <c r="DO4" i="2"/>
  <c r="DO3" i="2"/>
  <c r="DI4" i="1"/>
  <c r="DI3" i="1"/>
  <c r="DQ4" i="1"/>
  <c r="DQ2" i="6" s="1"/>
  <c r="DQ5" i="6" s="1"/>
  <c r="DQ10" i="6" s="1"/>
  <c r="DQ3" i="1"/>
  <c r="DQ1" i="6" s="1"/>
  <c r="DQ8" i="6" s="1"/>
  <c r="DQ13" i="6" s="1"/>
  <c r="DR61" i="6"/>
  <c r="DR68" i="6" s="1"/>
  <c r="E747" i="7" s="1"/>
  <c r="EB21" i="6"/>
  <c r="EB28" i="6" s="1"/>
  <c r="E341" i="7" s="1"/>
  <c r="DS22" i="6"/>
  <c r="DS25" i="6" s="1"/>
  <c r="B332" i="7" s="1"/>
  <c r="DY22" i="6"/>
  <c r="DY25" i="6" s="1"/>
  <c r="B338" i="7" s="1"/>
  <c r="CY4" i="5"/>
  <c r="CY3" i="5"/>
  <c r="CY4" i="1"/>
  <c r="CY3" i="1"/>
  <c r="CT3" i="5"/>
  <c r="CT4" i="5"/>
  <c r="CT3" i="2"/>
  <c r="CT4" i="2"/>
  <c r="CT3" i="1"/>
  <c r="CT4" i="1"/>
  <c r="N3" i="1"/>
  <c r="N4" i="1"/>
  <c r="AL3" i="1"/>
  <c r="AL4" i="1"/>
  <c r="BB3" i="1"/>
  <c r="BB4" i="1"/>
  <c r="CH3" i="1"/>
  <c r="CH4" i="1"/>
  <c r="CH4" i="5"/>
  <c r="CH3" i="5"/>
  <c r="V3" i="4"/>
  <c r="V4" i="4"/>
  <c r="AT4" i="4"/>
  <c r="AT3" i="4"/>
  <c r="BJ3" i="4"/>
  <c r="BJ4" i="4"/>
  <c r="CP4" i="4"/>
  <c r="CP3" i="4"/>
  <c r="F4" i="2"/>
  <c r="F3" i="2"/>
  <c r="AD4" i="2"/>
  <c r="AD3" i="2"/>
  <c r="BR3" i="2"/>
  <c r="BR4" i="2"/>
  <c r="DH4" i="5"/>
  <c r="DH3" i="5"/>
  <c r="CX4" i="5"/>
  <c r="CX3" i="5"/>
  <c r="CT4" i="4"/>
  <c r="CT3" i="4"/>
  <c r="DB4" i="4"/>
  <c r="DB3" i="4"/>
  <c r="CX4" i="2"/>
  <c r="CX3" i="2"/>
  <c r="CX3" i="1"/>
  <c r="CX4" i="1"/>
  <c r="B4" i="1"/>
  <c r="B3" i="1"/>
  <c r="J3" i="1"/>
  <c r="J4" i="1"/>
  <c r="R3" i="1"/>
  <c r="R4" i="1"/>
  <c r="Z3" i="1"/>
  <c r="Z4" i="1"/>
  <c r="AH3" i="1"/>
  <c r="AH4" i="1"/>
  <c r="AP3" i="1"/>
  <c r="AP4" i="1"/>
  <c r="AX3" i="1"/>
  <c r="AX4" i="1"/>
  <c r="BF3" i="1"/>
  <c r="BF4" i="1"/>
  <c r="BN3" i="1"/>
  <c r="BN4" i="1"/>
  <c r="BV3" i="1"/>
  <c r="BV4" i="1"/>
  <c r="CD3" i="1"/>
  <c r="CD4" i="1"/>
  <c r="CL3" i="1"/>
  <c r="CL4" i="1"/>
  <c r="B4" i="5"/>
  <c r="B3" i="5"/>
  <c r="J3" i="5"/>
  <c r="J4" i="5"/>
  <c r="R3" i="5"/>
  <c r="R4" i="5"/>
  <c r="Z4" i="5"/>
  <c r="Z3" i="5"/>
  <c r="AH3" i="5"/>
  <c r="AH4" i="5"/>
  <c r="AP3" i="5"/>
  <c r="AP4" i="5"/>
  <c r="AX3" i="5"/>
  <c r="AX4" i="5"/>
  <c r="BF3" i="5"/>
  <c r="BF4" i="5"/>
  <c r="BN3" i="5"/>
  <c r="BN4" i="5"/>
  <c r="BV3" i="5"/>
  <c r="BV4" i="5"/>
  <c r="CD3" i="5"/>
  <c r="CD4" i="5"/>
  <c r="CL3" i="5"/>
  <c r="CL4" i="5"/>
  <c r="B3" i="4"/>
  <c r="B4" i="4"/>
  <c r="J3" i="4"/>
  <c r="J4" i="4"/>
  <c r="R3" i="4"/>
  <c r="R4" i="4"/>
  <c r="Z4" i="4"/>
  <c r="Z3" i="4"/>
  <c r="AH4" i="4"/>
  <c r="AH3" i="4"/>
  <c r="AP4" i="4"/>
  <c r="AP3" i="4"/>
  <c r="AX4" i="4"/>
  <c r="AX3" i="4"/>
  <c r="BF3" i="4"/>
  <c r="BF4" i="4"/>
  <c r="BN4" i="4"/>
  <c r="BN3" i="4"/>
  <c r="BV3" i="4"/>
  <c r="BV4" i="4"/>
  <c r="CD4" i="4"/>
  <c r="CD3" i="4"/>
  <c r="CL4" i="4"/>
  <c r="CL3" i="4"/>
  <c r="B4" i="2"/>
  <c r="B3" i="2"/>
  <c r="J3" i="2"/>
  <c r="J4" i="2"/>
  <c r="R3" i="2"/>
  <c r="R4" i="2"/>
  <c r="Z3" i="2"/>
  <c r="Z4" i="2"/>
  <c r="AH3" i="2"/>
  <c r="AH4" i="2"/>
  <c r="AP3" i="2"/>
  <c r="AP4" i="2"/>
  <c r="AX3" i="2"/>
  <c r="AX4" i="2"/>
  <c r="BF3" i="2"/>
  <c r="BF4" i="2"/>
  <c r="BN3" i="2"/>
  <c r="BN4" i="2"/>
  <c r="BV3" i="2"/>
  <c r="BV4" i="2"/>
  <c r="CD3" i="2"/>
  <c r="CD4" i="2"/>
  <c r="CL3" i="2"/>
  <c r="CL4" i="2"/>
  <c r="DL4" i="5"/>
  <c r="DL3" i="5"/>
  <c r="DF4" i="4"/>
  <c r="DF3" i="4"/>
  <c r="DN3" i="4"/>
  <c r="DN4" i="4"/>
  <c r="DH3" i="2"/>
  <c r="DH4" i="2"/>
  <c r="DP3" i="2"/>
  <c r="DP4" i="2"/>
  <c r="DJ3" i="1"/>
  <c r="DJ4" i="1"/>
  <c r="DR2" i="6"/>
  <c r="DR5" i="6" s="1"/>
  <c r="DR10" i="6" s="1"/>
  <c r="DU41" i="6"/>
  <c r="DU48" i="6" s="1"/>
  <c r="E542" i="7" s="1"/>
  <c r="DT21" i="6"/>
  <c r="DT28" i="6" s="1"/>
  <c r="E333" i="7" s="1"/>
  <c r="DW21" i="6"/>
  <c r="DW28" i="6" s="1"/>
  <c r="E336" i="7" s="1"/>
  <c r="EF13" i="6"/>
  <c r="E139" i="7"/>
  <c r="E141" i="7"/>
  <c r="E145" i="7"/>
  <c r="EL13" i="6"/>
  <c r="E140" i="7"/>
  <c r="E138" i="7"/>
  <c r="EG13" i="6"/>
  <c r="EE13" i="6"/>
  <c r="E136" i="7"/>
  <c r="EK13" i="6"/>
  <c r="E142" i="7"/>
  <c r="EM13" i="6"/>
  <c r="E144" i="7"/>
  <c r="C124" i="7"/>
  <c r="EB12" i="6"/>
  <c r="E135" i="7"/>
  <c r="EA12" i="6"/>
  <c r="C133" i="7"/>
  <c r="EA11" i="6"/>
  <c r="D124" i="7"/>
  <c r="C752" i="7"/>
  <c r="DX11" i="6"/>
  <c r="C129" i="7"/>
  <c r="DX12" i="6"/>
  <c r="D129" i="7"/>
  <c r="C336" i="7"/>
  <c r="DY11" i="6"/>
  <c r="C130" i="7"/>
  <c r="DT11" i="6"/>
  <c r="C125" i="7"/>
  <c r="DU12" i="6"/>
  <c r="D126" i="7"/>
  <c r="DY12" i="6"/>
  <c r="D130" i="7"/>
  <c r="DV12" i="6"/>
  <c r="D127" i="7"/>
  <c r="DZ12" i="6"/>
  <c r="D131" i="7"/>
  <c r="DT12" i="6"/>
  <c r="D125" i="7"/>
  <c r="DW12" i="6"/>
  <c r="D128" i="7"/>
  <c r="DV11" i="6"/>
  <c r="C127" i="7"/>
  <c r="DZ11" i="6"/>
  <c r="C131" i="7"/>
  <c r="DW11" i="6"/>
  <c r="C128" i="7"/>
  <c r="DU11" i="6"/>
  <c r="C126" i="7"/>
  <c r="C544" i="7"/>
  <c r="DP66" i="6"/>
  <c r="C745" i="7" s="1"/>
  <c r="DP67" i="6"/>
  <c r="D745" i="7" s="1"/>
  <c r="DP26" i="6"/>
  <c r="C329" i="7" s="1"/>
  <c r="DP27" i="6"/>
  <c r="D329" i="7" s="1"/>
  <c r="DJ66" i="6"/>
  <c r="C739" i="7" s="1"/>
  <c r="DJ67" i="6"/>
  <c r="D739" i="7" s="1"/>
  <c r="DN46" i="6"/>
  <c r="C535" i="7" s="1"/>
  <c r="DN47" i="6"/>
  <c r="D535" i="7" s="1"/>
  <c r="DJ26" i="6"/>
  <c r="C323" i="7" s="1"/>
  <c r="DJ27" i="6"/>
  <c r="D323" i="7" s="1"/>
  <c r="DN6" i="6"/>
  <c r="DN11" i="6" s="1"/>
  <c r="DN7" i="6"/>
  <c r="DN12" i="6" s="1"/>
  <c r="DK66" i="6"/>
  <c r="C740" i="7" s="1"/>
  <c r="DK67" i="6"/>
  <c r="D740" i="7" s="1"/>
  <c r="DO46" i="6"/>
  <c r="C536" i="7" s="1"/>
  <c r="DO47" i="6"/>
  <c r="D536" i="7" s="1"/>
  <c r="DK26" i="6"/>
  <c r="C324" i="7" s="1"/>
  <c r="DK27" i="6"/>
  <c r="D324" i="7" s="1"/>
  <c r="DO6" i="6"/>
  <c r="C120" i="7" s="1"/>
  <c r="DO7" i="6"/>
  <c r="DO12" i="6" s="1"/>
  <c r="DP7" i="6"/>
  <c r="DP12" i="6" s="1"/>
  <c r="DI66" i="6"/>
  <c r="C738" i="7" s="1"/>
  <c r="DI67" i="6"/>
  <c r="D738" i="7" s="1"/>
  <c r="DM46" i="6"/>
  <c r="C534" i="7" s="1"/>
  <c r="DM47" i="6"/>
  <c r="D534" i="7" s="1"/>
  <c r="DI26" i="6"/>
  <c r="C322" i="7" s="1"/>
  <c r="DI27" i="6"/>
  <c r="D322" i="7" s="1"/>
  <c r="B122" i="7"/>
  <c r="DM6" i="6"/>
  <c r="DM7" i="6"/>
  <c r="DG46" i="6"/>
  <c r="C528" i="7" s="1"/>
  <c r="DG47" i="6"/>
  <c r="D528" i="7" s="1"/>
  <c r="DG6" i="6"/>
  <c r="DG7" i="6"/>
  <c r="DL66" i="6"/>
  <c r="C741" i="7" s="1"/>
  <c r="DL67" i="6"/>
  <c r="D741" i="7" s="1"/>
  <c r="DH46" i="6"/>
  <c r="C529" i="7" s="1"/>
  <c r="DP46" i="6"/>
  <c r="C537" i="7" s="1"/>
  <c r="DH47" i="6"/>
  <c r="D529" i="7" s="1"/>
  <c r="DP47" i="6"/>
  <c r="D537" i="7" s="1"/>
  <c r="DL26" i="6"/>
  <c r="DL27" i="6"/>
  <c r="D325" i="7" s="1"/>
  <c r="DH6" i="6"/>
  <c r="DP6" i="6"/>
  <c r="DH7" i="6"/>
  <c r="DM66" i="6"/>
  <c r="C742" i="7" s="1"/>
  <c r="DM67" i="6"/>
  <c r="D742" i="7" s="1"/>
  <c r="DI46" i="6"/>
  <c r="C530" i="7" s="1"/>
  <c r="DI47" i="6"/>
  <c r="D530" i="7" s="1"/>
  <c r="DM26" i="6"/>
  <c r="C326" i="7" s="1"/>
  <c r="DM27" i="6"/>
  <c r="D326" i="7" s="1"/>
  <c r="DI6" i="6"/>
  <c r="DQ11" i="6"/>
  <c r="C122" i="7"/>
  <c r="DI7" i="6"/>
  <c r="DQ12" i="6"/>
  <c r="D122" i="7"/>
  <c r="DN66" i="6"/>
  <c r="C743" i="7" s="1"/>
  <c r="DN67" i="6"/>
  <c r="D743" i="7" s="1"/>
  <c r="DJ46" i="6"/>
  <c r="DJ47" i="6"/>
  <c r="D531" i="7" s="1"/>
  <c r="DN26" i="6"/>
  <c r="C327" i="7" s="1"/>
  <c r="DN27" i="6"/>
  <c r="D327" i="7" s="1"/>
  <c r="DJ6" i="6"/>
  <c r="DJ7" i="6"/>
  <c r="DR12" i="6"/>
  <c r="D123" i="7"/>
  <c r="DG66" i="6"/>
  <c r="C736" i="7" s="1"/>
  <c r="DO66" i="6"/>
  <c r="C744" i="7" s="1"/>
  <c r="DG67" i="6"/>
  <c r="D736" i="7" s="1"/>
  <c r="DO67" i="6"/>
  <c r="D744" i="7" s="1"/>
  <c r="DK46" i="6"/>
  <c r="C532" i="7" s="1"/>
  <c r="DK47" i="6"/>
  <c r="D532" i="7" s="1"/>
  <c r="DG26" i="6"/>
  <c r="C320" i="7" s="1"/>
  <c r="DO26" i="6"/>
  <c r="C328" i="7" s="1"/>
  <c r="DG27" i="6"/>
  <c r="D320" i="7" s="1"/>
  <c r="DO27" i="6"/>
  <c r="D328" i="7" s="1"/>
  <c r="DK6" i="6"/>
  <c r="DK7" i="6"/>
  <c r="C539" i="7"/>
  <c r="DR11" i="6"/>
  <c r="C123" i="7"/>
  <c r="DH66" i="6"/>
  <c r="C737" i="7" s="1"/>
  <c r="DH67" i="6"/>
  <c r="D737" i="7" s="1"/>
  <c r="DL46" i="6"/>
  <c r="DL47" i="6"/>
  <c r="D533" i="7" s="1"/>
  <c r="DH26" i="6"/>
  <c r="C321" i="7" s="1"/>
  <c r="DH27" i="6"/>
  <c r="D321" i="7" s="1"/>
  <c r="DL6" i="6"/>
  <c r="DL7" i="6"/>
  <c r="C331" i="7"/>
  <c r="DF46" i="6"/>
  <c r="C527" i="7" s="1"/>
  <c r="DF6" i="6"/>
  <c r="DF11" i="6" s="1"/>
  <c r="CZ66" i="6"/>
  <c r="C729" i="7" s="1"/>
  <c r="CZ67" i="6"/>
  <c r="D729" i="7" s="1"/>
  <c r="CV46" i="6"/>
  <c r="C517" i="7" s="1"/>
  <c r="CV47" i="6"/>
  <c r="D517" i="7" s="1"/>
  <c r="CZ26" i="6"/>
  <c r="C313" i="7" s="1"/>
  <c r="CW66" i="6"/>
  <c r="C726" i="7" s="1"/>
  <c r="CW67" i="6"/>
  <c r="D726" i="7" s="1"/>
  <c r="CW26" i="6"/>
  <c r="C310" i="7" s="1"/>
  <c r="CX26" i="6"/>
  <c r="C311" i="7" s="1"/>
  <c r="CX6" i="6"/>
  <c r="CX11" i="6" s="1"/>
  <c r="CW27" i="6"/>
  <c r="D310" i="7" s="1"/>
  <c r="CY66" i="6"/>
  <c r="C728" i="7" s="1"/>
  <c r="CY67" i="6"/>
  <c r="D728" i="7" s="1"/>
  <c r="CU46" i="6"/>
  <c r="C516" i="7" s="1"/>
  <c r="CU47" i="6"/>
  <c r="D516" i="7" s="1"/>
  <c r="CY27" i="6"/>
  <c r="D312" i="7" s="1"/>
  <c r="CY26" i="6"/>
  <c r="C312" i="7" s="1"/>
  <c r="CX27" i="6"/>
  <c r="D311" i="7" s="1"/>
  <c r="DF67" i="6"/>
  <c r="D735" i="7" s="1"/>
  <c r="CX46" i="6"/>
  <c r="C519" i="7" s="1"/>
  <c r="DB7" i="6"/>
  <c r="DB12" i="6" s="1"/>
  <c r="DA66" i="6"/>
  <c r="C730" i="7" s="1"/>
  <c r="DA67" i="6"/>
  <c r="D730" i="7" s="1"/>
  <c r="DB47" i="6"/>
  <c r="D523" i="7" s="1"/>
  <c r="CU26" i="6"/>
  <c r="C308" i="7" s="1"/>
  <c r="CU27" i="6"/>
  <c r="D308" i="7" s="1"/>
  <c r="CU66" i="6"/>
  <c r="C724" i="7" s="1"/>
  <c r="DD66" i="6"/>
  <c r="C733" i="7" s="1"/>
  <c r="CV67" i="6"/>
  <c r="D725" i="7" s="1"/>
  <c r="CV26" i="6"/>
  <c r="C309" i="7" s="1"/>
  <c r="CV27" i="6"/>
  <c r="D309" i="7" s="1"/>
  <c r="DD27" i="6"/>
  <c r="D317" i="7" s="1"/>
  <c r="CU67" i="6"/>
  <c r="D724" i="7" s="1"/>
  <c r="DE46" i="6"/>
  <c r="C526" i="7" s="1"/>
  <c r="CV66" i="6"/>
  <c r="C725" i="7" s="1"/>
  <c r="DC66" i="6"/>
  <c r="C732" i="7" s="1"/>
  <c r="CX66" i="6"/>
  <c r="C727" i="7" s="1"/>
  <c r="CX67" i="6"/>
  <c r="D727" i="7" s="1"/>
  <c r="DA47" i="6"/>
  <c r="D522" i="7" s="1"/>
  <c r="DF26" i="6"/>
  <c r="C319" i="7" s="1"/>
  <c r="DC27" i="6"/>
  <c r="D316" i="7" s="1"/>
  <c r="DE6" i="6"/>
  <c r="C110" i="7" s="1"/>
  <c r="DA7" i="6"/>
  <c r="D106" i="7" s="1"/>
  <c r="CY6" i="6"/>
  <c r="CU7" i="6"/>
  <c r="DC7" i="6"/>
  <c r="DA26" i="6"/>
  <c r="C314" i="7" s="1"/>
  <c r="DE27" i="6"/>
  <c r="D318" i="7" s="1"/>
  <c r="CY46" i="6"/>
  <c r="DC47" i="6"/>
  <c r="D524" i="7" s="1"/>
  <c r="DE66" i="6"/>
  <c r="CZ6" i="6"/>
  <c r="CV7" i="6"/>
  <c r="DD7" i="6"/>
  <c r="DB26" i="6"/>
  <c r="C315" i="7" s="1"/>
  <c r="DF27" i="6"/>
  <c r="D319" i="7" s="1"/>
  <c r="CZ46" i="6"/>
  <c r="C521" i="7" s="1"/>
  <c r="DD47" i="6"/>
  <c r="D525" i="7" s="1"/>
  <c r="DF66" i="6"/>
  <c r="DB67" i="6"/>
  <c r="D731" i="7" s="1"/>
  <c r="DA6" i="6"/>
  <c r="CW7" i="6"/>
  <c r="DE7" i="6"/>
  <c r="DC26" i="6"/>
  <c r="C316" i="7" s="1"/>
  <c r="DA46" i="6"/>
  <c r="C522" i="7" s="1"/>
  <c r="CW47" i="6"/>
  <c r="D518" i="7" s="1"/>
  <c r="DE47" i="6"/>
  <c r="D526" i="7" s="1"/>
  <c r="DC67" i="6"/>
  <c r="D732" i="7" s="1"/>
  <c r="DB6" i="6"/>
  <c r="CX7" i="6"/>
  <c r="DF7" i="6"/>
  <c r="DD26" i="6"/>
  <c r="C317" i="7" s="1"/>
  <c r="CZ27" i="6"/>
  <c r="D313" i="7" s="1"/>
  <c r="DB46" i="6"/>
  <c r="C523" i="7" s="1"/>
  <c r="CX47" i="6"/>
  <c r="D519" i="7" s="1"/>
  <c r="DF47" i="6"/>
  <c r="D527" i="7" s="1"/>
  <c r="DD67" i="6"/>
  <c r="D733" i="7" s="1"/>
  <c r="CU6" i="6"/>
  <c r="DC6" i="6"/>
  <c r="CY7" i="6"/>
  <c r="DE26" i="6"/>
  <c r="C318" i="7" s="1"/>
  <c r="DA27" i="6"/>
  <c r="D314" i="7" s="1"/>
  <c r="DC46" i="6"/>
  <c r="C524" i="7" s="1"/>
  <c r="CY47" i="6"/>
  <c r="D520" i="7" s="1"/>
  <c r="DE67" i="6"/>
  <c r="D734" i="7" s="1"/>
  <c r="CV6" i="6"/>
  <c r="CV11" i="6" s="1"/>
  <c r="DD6" i="6"/>
  <c r="CZ7" i="6"/>
  <c r="DB27" i="6"/>
  <c r="D315" i="7" s="1"/>
  <c r="DD46" i="6"/>
  <c r="C525" i="7" s="1"/>
  <c r="CZ47" i="6"/>
  <c r="D521" i="7" s="1"/>
  <c r="DB66" i="6"/>
  <c r="C731" i="7" s="1"/>
  <c r="CW6" i="6"/>
  <c r="CW46" i="6"/>
  <c r="C518" i="7" s="1"/>
  <c r="DE2" i="1"/>
  <c r="DD2" i="1"/>
  <c r="DC2" i="1"/>
  <c r="DB2" i="1"/>
  <c r="DA2" i="1"/>
  <c r="CZ2" i="1"/>
  <c r="CY2" i="1"/>
  <c r="CX2" i="1"/>
  <c r="CW2" i="1"/>
  <c r="CV2" i="1"/>
  <c r="CU2" i="1"/>
  <c r="CT2" i="1"/>
  <c r="CS2" i="1"/>
  <c r="CR2" i="1"/>
  <c r="CQ2" i="1"/>
  <c r="CP2" i="1"/>
  <c r="CO2" i="1"/>
  <c r="CN2" i="1"/>
  <c r="CM2" i="1"/>
  <c r="CL2" i="1"/>
  <c r="CK2" i="1"/>
  <c r="CJ2" i="1"/>
  <c r="CI2" i="1"/>
  <c r="CH2" i="1"/>
  <c r="CG2" i="1"/>
  <c r="CF2" i="1"/>
  <c r="CE2" i="1"/>
  <c r="CD2" i="1"/>
  <c r="CC2" i="1"/>
  <c r="CB2" i="1"/>
  <c r="CA2" i="1"/>
  <c r="BZ2" i="1"/>
  <c r="BY2" i="1"/>
  <c r="BX2" i="1"/>
  <c r="BW2" i="1"/>
  <c r="BV2" i="1"/>
  <c r="BU2" i="1"/>
  <c r="BT2" i="1"/>
  <c r="BS2" i="1"/>
  <c r="BR2" i="1"/>
  <c r="BQ2" i="1"/>
  <c r="BP2" i="1"/>
  <c r="BO2" i="1"/>
  <c r="BN2" i="1"/>
  <c r="BM2" i="1"/>
  <c r="BL2" i="1"/>
  <c r="BK2" i="1"/>
  <c r="BJ2" i="1"/>
  <c r="BI2" i="1"/>
  <c r="BH2" i="1"/>
  <c r="BG2" i="1"/>
  <c r="BF2" i="1"/>
  <c r="BE2" i="1"/>
  <c r="BD2" i="1"/>
  <c r="BC2" i="1"/>
  <c r="BB2" i="1"/>
  <c r="BA2" i="1"/>
  <c r="AZ2" i="1"/>
  <c r="AY2" i="1"/>
  <c r="AX2" i="1"/>
  <c r="AW2" i="1"/>
  <c r="AV2" i="1"/>
  <c r="AU2" i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  <c r="C2" i="1"/>
  <c r="B2" i="1"/>
  <c r="B130" i="7" l="1"/>
  <c r="DY10" i="6"/>
  <c r="DU10" i="6"/>
  <c r="B126" i="7"/>
  <c r="DZ10" i="6"/>
  <c r="B131" i="7"/>
  <c r="B128" i="7"/>
  <c r="DW10" i="6"/>
  <c r="GL3" i="1"/>
  <c r="B132" i="7"/>
  <c r="GL4" i="2"/>
  <c r="GL3" i="4"/>
  <c r="GL4" i="5"/>
  <c r="GL4" i="1"/>
  <c r="GL4" i="4"/>
  <c r="GL3" i="5"/>
  <c r="DT10" i="6"/>
  <c r="GL3" i="2"/>
  <c r="B129" i="7"/>
  <c r="DP41" i="6"/>
  <c r="DO22" i="6"/>
  <c r="DO25" i="6" s="1"/>
  <c r="B328" i="7" s="1"/>
  <c r="DP2" i="6"/>
  <c r="DP5" i="6" s="1"/>
  <c r="DP10" i="6" s="1"/>
  <c r="B133" i="7"/>
  <c r="DO2" i="6"/>
  <c r="DO5" i="6" s="1"/>
  <c r="DO10" i="6" s="1"/>
  <c r="DL2" i="6"/>
  <c r="DL5" i="6" s="1"/>
  <c r="DL10" i="6" s="1"/>
  <c r="B127" i="7"/>
  <c r="B124" i="7"/>
  <c r="DG2" i="6"/>
  <c r="DG5" i="6" s="1"/>
  <c r="DI41" i="6"/>
  <c r="DM62" i="6"/>
  <c r="DM65" i="6" s="1"/>
  <c r="B742" i="7" s="1"/>
  <c r="DN41" i="6"/>
  <c r="DE22" i="6"/>
  <c r="DE25" i="6" s="1"/>
  <c r="B318" i="7" s="1"/>
  <c r="DL22" i="6"/>
  <c r="DL25" i="6" s="1"/>
  <c r="B325" i="7" s="1"/>
  <c r="DO41" i="6"/>
  <c r="DO61" i="6"/>
  <c r="DE2" i="6"/>
  <c r="DE5" i="6" s="1"/>
  <c r="CX1" i="6"/>
  <c r="CX8" i="6" s="1"/>
  <c r="CX13" i="6" s="1"/>
  <c r="DG22" i="6"/>
  <c r="DG25" i="6" s="1"/>
  <c r="B320" i="7" s="1"/>
  <c r="DI1" i="6"/>
  <c r="DB42" i="6"/>
  <c r="DB45" i="6" s="1"/>
  <c r="B523" i="7" s="1"/>
  <c r="CX62" i="6"/>
  <c r="CX65" i="6" s="1"/>
  <c r="B727" i="7" s="1"/>
  <c r="DH2" i="6"/>
  <c r="DH5" i="6" s="1"/>
  <c r="DH10" i="6" s="1"/>
  <c r="DJ61" i="6"/>
  <c r="DN22" i="6"/>
  <c r="DN25" i="6" s="1"/>
  <c r="B327" i="7" s="1"/>
  <c r="DP62" i="6"/>
  <c r="DP65" i="6" s="1"/>
  <c r="B745" i="7" s="1"/>
  <c r="DI61" i="6"/>
  <c r="DN2" i="6"/>
  <c r="DN5" i="6" s="1"/>
  <c r="CW22" i="6"/>
  <c r="CW25" i="6" s="1"/>
  <c r="B310" i="7" s="1"/>
  <c r="DK1" i="6"/>
  <c r="DK8" i="6" s="1"/>
  <c r="DO62" i="6"/>
  <c r="DO65" i="6" s="1"/>
  <c r="B744" i="7" s="1"/>
  <c r="DE42" i="6"/>
  <c r="DE45" i="6" s="1"/>
  <c r="B526" i="7" s="1"/>
  <c r="DK2" i="6"/>
  <c r="DK5" i="6" s="1"/>
  <c r="DK10" i="6" s="1"/>
  <c r="DP22" i="6"/>
  <c r="DP25" i="6" s="1"/>
  <c r="B329" i="7" s="1"/>
  <c r="DL61" i="6"/>
  <c r="CX2" i="6"/>
  <c r="CX5" i="6" s="1"/>
  <c r="CX10" i="6" s="1"/>
  <c r="CZ61" i="6"/>
  <c r="CZ68" i="6" s="1"/>
  <c r="E729" i="7" s="1"/>
  <c r="DF2" i="6"/>
  <c r="DF5" i="6" s="1"/>
  <c r="CV41" i="6"/>
  <c r="CV48" i="6" s="1"/>
  <c r="E517" i="7" s="1"/>
  <c r="DM61" i="6"/>
  <c r="DM68" i="6" s="1"/>
  <c r="E742" i="7" s="1"/>
  <c r="CU42" i="6"/>
  <c r="CU45" i="6" s="1"/>
  <c r="B516" i="7" s="1"/>
  <c r="B123" i="7"/>
  <c r="DL62" i="6"/>
  <c r="DL65" i="6" s="1"/>
  <c r="B741" i="7" s="1"/>
  <c r="CY42" i="6"/>
  <c r="CY45" i="6" s="1"/>
  <c r="B520" i="7" s="1"/>
  <c r="DI42" i="6"/>
  <c r="DI45" i="6" s="1"/>
  <c r="B530" i="7" s="1"/>
  <c r="DC22" i="6"/>
  <c r="DC25" i="6" s="1"/>
  <c r="B316" i="7" s="1"/>
  <c r="CV2" i="6"/>
  <c r="CV5" i="6" s="1"/>
  <c r="CV10" i="6" s="1"/>
  <c r="CX41" i="6"/>
  <c r="CX48" i="6" s="1"/>
  <c r="E519" i="7" s="1"/>
  <c r="DH22" i="6"/>
  <c r="DH25" i="6" s="1"/>
  <c r="B321" i="7" s="1"/>
  <c r="CV42" i="6"/>
  <c r="CV45" i="6" s="1"/>
  <c r="B517" i="7" s="1"/>
  <c r="DN62" i="6"/>
  <c r="DN65" i="6" s="1"/>
  <c r="B743" i="7" s="1"/>
  <c r="CU41" i="6"/>
  <c r="CU48" i="6" s="1"/>
  <c r="E516" i="7" s="1"/>
  <c r="DA22" i="6"/>
  <c r="DA25" i="6" s="1"/>
  <c r="B314" i="7" s="1"/>
  <c r="DC2" i="6"/>
  <c r="DC5" i="6" s="1"/>
  <c r="DC10" i="6" s="1"/>
  <c r="CZ22" i="6"/>
  <c r="CZ25" i="6" s="1"/>
  <c r="B313" i="7" s="1"/>
  <c r="CW2" i="6"/>
  <c r="CW5" i="6" s="1"/>
  <c r="B102" i="7" s="1"/>
  <c r="CZ42" i="6"/>
  <c r="CZ45" i="6" s="1"/>
  <c r="B521" i="7" s="1"/>
  <c r="DJ22" i="6"/>
  <c r="DJ25" i="6" s="1"/>
  <c r="B323" i="7" s="1"/>
  <c r="DI22" i="6"/>
  <c r="DI25" i="6" s="1"/>
  <c r="B322" i="7" s="1"/>
  <c r="CW42" i="6"/>
  <c r="CW45" i="6" s="1"/>
  <c r="B518" i="7" s="1"/>
  <c r="DK22" i="6"/>
  <c r="DK25" i="6" s="1"/>
  <c r="B324" i="7" s="1"/>
  <c r="DB2" i="6"/>
  <c r="DB5" i="6" s="1"/>
  <c r="DB10" i="6" s="1"/>
  <c r="DD22" i="6"/>
  <c r="DD25" i="6" s="1"/>
  <c r="B317" i="7" s="1"/>
  <c r="DA42" i="6"/>
  <c r="DA45" i="6" s="1"/>
  <c r="B522" i="7" s="1"/>
  <c r="CZ2" i="6"/>
  <c r="CZ5" i="6" s="1"/>
  <c r="CZ10" i="6" s="1"/>
  <c r="DB22" i="6"/>
  <c r="DB25" i="6" s="1"/>
  <c r="B315" i="7" s="1"/>
  <c r="CY22" i="6"/>
  <c r="CY25" i="6" s="1"/>
  <c r="B312" i="7" s="1"/>
  <c r="DF22" i="6"/>
  <c r="DF25" i="6" s="1"/>
  <c r="B319" i="7" s="1"/>
  <c r="DI2" i="6"/>
  <c r="DI5" i="6" s="1"/>
  <c r="DI10" i="6" s="1"/>
  <c r="DK61" i="6"/>
  <c r="DK68" i="6" s="1"/>
  <c r="E740" i="7" s="1"/>
  <c r="DM2" i="6"/>
  <c r="DM5" i="6" s="1"/>
  <c r="DM10" i="6" s="1"/>
  <c r="DJ2" i="6"/>
  <c r="DJ5" i="6" s="1"/>
  <c r="B115" i="7" s="1"/>
  <c r="DA2" i="6"/>
  <c r="DA5" i="6" s="1"/>
  <c r="DA10" i="6" s="1"/>
  <c r="CY2" i="6"/>
  <c r="CY5" i="6" s="1"/>
  <c r="B104" i="7" s="1"/>
  <c r="DD2" i="6"/>
  <c r="DD5" i="6" s="1"/>
  <c r="DD10" i="6" s="1"/>
  <c r="CX22" i="6"/>
  <c r="CX25" i="6" s="1"/>
  <c r="B311" i="7" s="1"/>
  <c r="CX42" i="6"/>
  <c r="CX45" i="6" s="1"/>
  <c r="B519" i="7" s="1"/>
  <c r="DH42" i="6"/>
  <c r="DH45" i="6" s="1"/>
  <c r="B529" i="7" s="1"/>
  <c r="DN61" i="6"/>
  <c r="DN68" i="6" s="1"/>
  <c r="E743" i="7" s="1"/>
  <c r="CW41" i="6"/>
  <c r="CW48" i="6" s="1"/>
  <c r="E518" i="7" s="1"/>
  <c r="DM22" i="6"/>
  <c r="DM25" i="6" s="1"/>
  <c r="B326" i="7" s="1"/>
  <c r="DL42" i="6"/>
  <c r="DL45" i="6" s="1"/>
  <c r="B533" i="7" s="1"/>
  <c r="CV21" i="6"/>
  <c r="DH61" i="6"/>
  <c r="DH68" i="6" s="1"/>
  <c r="E737" i="7" s="1"/>
  <c r="CU1" i="6"/>
  <c r="CU8" i="6" s="1"/>
  <c r="DM41" i="6"/>
  <c r="DM48" i="6" s="1"/>
  <c r="E534" i="7" s="1"/>
  <c r="DB21" i="6"/>
  <c r="CW62" i="6"/>
  <c r="CW65" i="6" s="1"/>
  <c r="B726" i="7" s="1"/>
  <c r="DA1" i="6"/>
  <c r="DA8" i="6" s="1"/>
  <c r="DJ62" i="6"/>
  <c r="DJ65" i="6" s="1"/>
  <c r="B739" i="7" s="1"/>
  <c r="CV22" i="6"/>
  <c r="CV25" i="6" s="1"/>
  <c r="B309" i="7" s="1"/>
  <c r="DI21" i="6"/>
  <c r="DI28" i="6" s="1"/>
  <c r="E322" i="7" s="1"/>
  <c r="DK41" i="6"/>
  <c r="DK48" i="6" s="1"/>
  <c r="E532" i="7" s="1"/>
  <c r="CU2" i="6"/>
  <c r="CU5" i="6" s="1"/>
  <c r="CU10" i="6" s="1"/>
  <c r="DC61" i="6"/>
  <c r="DC68" i="6" s="1"/>
  <c r="E732" i="7" s="1"/>
  <c r="DB61" i="6"/>
  <c r="DB68" i="6" s="1"/>
  <c r="E731" i="7" s="1"/>
  <c r="DC41" i="6"/>
  <c r="DC48" i="6" s="1"/>
  <c r="E524" i="7" s="1"/>
  <c r="DA21" i="6"/>
  <c r="DA28" i="6" s="1"/>
  <c r="E314" i="7" s="1"/>
  <c r="DP42" i="6"/>
  <c r="DP45" i="6" s="1"/>
  <c r="B537" i="7" s="1"/>
  <c r="CZ1" i="6"/>
  <c r="CZ8" i="6" s="1"/>
  <c r="CV61" i="6"/>
  <c r="CV68" i="6" s="1"/>
  <c r="E725" i="7" s="1"/>
  <c r="DK62" i="6"/>
  <c r="DK65" i="6" s="1"/>
  <c r="B740" i="7" s="1"/>
  <c r="CZ21" i="6"/>
  <c r="CZ28" i="6" s="1"/>
  <c r="E313" i="7" s="1"/>
  <c r="CY62" i="6"/>
  <c r="CY65" i="6" s="1"/>
  <c r="B728" i="7" s="1"/>
  <c r="DC42" i="6"/>
  <c r="DC45" i="6" s="1"/>
  <c r="B524" i="7" s="1"/>
  <c r="CY1" i="6"/>
  <c r="CY8" i="6" s="1"/>
  <c r="CY13" i="6" s="1"/>
  <c r="DC21" i="6"/>
  <c r="DC28" i="6" s="1"/>
  <c r="E316" i="7" s="1"/>
  <c r="DE61" i="6"/>
  <c r="DE68" i="6" s="1"/>
  <c r="E734" i="7" s="1"/>
  <c r="CU62" i="6"/>
  <c r="CU65" i="6" s="1"/>
  <c r="B724" i="7" s="1"/>
  <c r="DH21" i="6"/>
  <c r="DH28" i="6" s="1"/>
  <c r="E321" i="7" s="1"/>
  <c r="DE21" i="6"/>
  <c r="DD62" i="6"/>
  <c r="DD65" i="6" s="1"/>
  <c r="B733" i="7" s="1"/>
  <c r="DD21" i="6"/>
  <c r="DD28" i="6" s="1"/>
  <c r="E317" i="7" s="1"/>
  <c r="CY61" i="6"/>
  <c r="CY68" i="6" s="1"/>
  <c r="E728" i="7" s="1"/>
  <c r="CU21" i="6"/>
  <c r="CU28" i="6" s="1"/>
  <c r="E308" i="7" s="1"/>
  <c r="DA61" i="6"/>
  <c r="DA68" i="6" s="1"/>
  <c r="E730" i="7" s="1"/>
  <c r="CU22" i="6"/>
  <c r="CU25" i="6" s="1"/>
  <c r="B308" i="7" s="1"/>
  <c r="DO21" i="6"/>
  <c r="DO28" i="6" s="1"/>
  <c r="E328" i="7" s="1"/>
  <c r="DN21" i="6"/>
  <c r="DN28" i="6" s="1"/>
  <c r="E327" i="7" s="1"/>
  <c r="E122" i="7"/>
  <c r="DH41" i="6"/>
  <c r="DH48" i="6" s="1"/>
  <c r="E529" i="7" s="1"/>
  <c r="DG1" i="6"/>
  <c r="DG8" i="6" s="1"/>
  <c r="DK21" i="6"/>
  <c r="DK28" i="6" s="1"/>
  <c r="E324" i="7" s="1"/>
  <c r="DJ21" i="6"/>
  <c r="DJ28" i="6" s="1"/>
  <c r="E323" i="7" s="1"/>
  <c r="DC1" i="6"/>
  <c r="DC8" i="6" s="1"/>
  <c r="E108" i="7" s="1"/>
  <c r="DB62" i="6"/>
  <c r="DB65" i="6" s="1"/>
  <c r="B731" i="7" s="1"/>
  <c r="DF62" i="6"/>
  <c r="DF65" i="6" s="1"/>
  <c r="B735" i="7" s="1"/>
  <c r="DC62" i="6"/>
  <c r="DC65" i="6" s="1"/>
  <c r="B732" i="7" s="1"/>
  <c r="DF1" i="6"/>
  <c r="DF8" i="6" s="1"/>
  <c r="DD42" i="6"/>
  <c r="DD45" i="6" s="1"/>
  <c r="B525" i="7" s="1"/>
  <c r="CX61" i="6"/>
  <c r="CX68" i="6" s="1"/>
  <c r="E727" i="7" s="1"/>
  <c r="DF41" i="6"/>
  <c r="DF48" i="6" s="1"/>
  <c r="E527" i="7" s="1"/>
  <c r="DF21" i="6"/>
  <c r="DF28" i="6" s="1"/>
  <c r="E319" i="7" s="1"/>
  <c r="DE62" i="6"/>
  <c r="DE65" i="6" s="1"/>
  <c r="B734" i="7" s="1"/>
  <c r="CY41" i="6"/>
  <c r="CY48" i="6" s="1"/>
  <c r="E520" i="7" s="1"/>
  <c r="CZ41" i="6"/>
  <c r="CZ48" i="6" s="1"/>
  <c r="E521" i="7" s="1"/>
  <c r="CU61" i="6"/>
  <c r="CU68" i="6" s="1"/>
  <c r="E724" i="7" s="1"/>
  <c r="CY21" i="6"/>
  <c r="CY28" i="6" s="1"/>
  <c r="E312" i="7" s="1"/>
  <c r="CW61" i="6"/>
  <c r="CW68" i="6" s="1"/>
  <c r="E726" i="7" s="1"/>
  <c r="CV62" i="6"/>
  <c r="CV65" i="6" s="1"/>
  <c r="B725" i="7" s="1"/>
  <c r="DG21" i="6"/>
  <c r="DG28" i="6" s="1"/>
  <c r="E320" i="7" s="1"/>
  <c r="DM42" i="6"/>
  <c r="DM45" i="6" s="1"/>
  <c r="B534" i="7" s="1"/>
  <c r="DL21" i="6"/>
  <c r="DL28" i="6" s="1"/>
  <c r="E325" i="7" s="1"/>
  <c r="DE1" i="6"/>
  <c r="DE8" i="6" s="1"/>
  <c r="E110" i="7" s="1"/>
  <c r="DE41" i="6"/>
  <c r="DE48" i="6" s="1"/>
  <c r="E526" i="7" s="1"/>
  <c r="DF42" i="6"/>
  <c r="DF45" i="6" s="1"/>
  <c r="B527" i="7" s="1"/>
  <c r="DA41" i="6"/>
  <c r="DA48" i="6" s="1"/>
  <c r="E522" i="7" s="1"/>
  <c r="DA62" i="6"/>
  <c r="DA65" i="6" s="1"/>
  <c r="B730" i="7" s="1"/>
  <c r="CW21" i="6"/>
  <c r="CW28" i="6" s="1"/>
  <c r="E310" i="7" s="1"/>
  <c r="DL1" i="6"/>
  <c r="DL8" i="6" s="1"/>
  <c r="DL41" i="6"/>
  <c r="DL48" i="6" s="1"/>
  <c r="E533" i="7" s="1"/>
  <c r="DN42" i="6"/>
  <c r="DN45" i="6" s="1"/>
  <c r="B535" i="7" s="1"/>
  <c r="DP1" i="6"/>
  <c r="DP8" i="6" s="1"/>
  <c r="DM1" i="6"/>
  <c r="DM8" i="6" s="1"/>
  <c r="DK42" i="6"/>
  <c r="DK45" i="6" s="1"/>
  <c r="B532" i="7" s="1"/>
  <c r="DJ42" i="6"/>
  <c r="DJ45" i="6" s="1"/>
  <c r="B531" i="7" s="1"/>
  <c r="CW1" i="6"/>
  <c r="CW8" i="6" s="1"/>
  <c r="CX21" i="6"/>
  <c r="CX28" i="6" s="1"/>
  <c r="E311" i="7" s="1"/>
  <c r="DO42" i="6"/>
  <c r="DO45" i="6" s="1"/>
  <c r="B536" i="7" s="1"/>
  <c r="DJ1" i="6"/>
  <c r="DJ8" i="6" s="1"/>
  <c r="DJ41" i="6"/>
  <c r="DJ48" i="6" s="1"/>
  <c r="E531" i="7" s="1"/>
  <c r="DH1" i="6"/>
  <c r="DH8" i="6" s="1"/>
  <c r="DH13" i="6" s="1"/>
  <c r="DH62" i="6"/>
  <c r="DH65" i="6" s="1"/>
  <c r="B737" i="7" s="1"/>
  <c r="DG41" i="6"/>
  <c r="DG48" i="6" s="1"/>
  <c r="E528" i="7" s="1"/>
  <c r="DO1" i="6"/>
  <c r="DO8" i="6" s="1"/>
  <c r="DN1" i="6"/>
  <c r="DN8" i="6" s="1"/>
  <c r="CZ62" i="6"/>
  <c r="CZ65" i="6" s="1"/>
  <c r="B729" i="7" s="1"/>
  <c r="DD1" i="6"/>
  <c r="DD8" i="6" s="1"/>
  <c r="E109" i="7" s="1"/>
  <c r="DB41" i="6"/>
  <c r="DB48" i="6" s="1"/>
  <c r="E523" i="7" s="1"/>
  <c r="DD61" i="6"/>
  <c r="DD68" i="6" s="1"/>
  <c r="E733" i="7" s="1"/>
  <c r="CV1" i="6"/>
  <c r="CV8" i="6" s="1"/>
  <c r="DD41" i="6"/>
  <c r="DD48" i="6" s="1"/>
  <c r="E525" i="7" s="1"/>
  <c r="DB1" i="6"/>
  <c r="DB8" i="6" s="1"/>
  <c r="DF61" i="6"/>
  <c r="DF68" i="6" s="1"/>
  <c r="E735" i="7" s="1"/>
  <c r="DG42" i="6"/>
  <c r="DG45" i="6" s="1"/>
  <c r="B528" i="7" s="1"/>
  <c r="DG61" i="6"/>
  <c r="DG68" i="6" s="1"/>
  <c r="E736" i="7" s="1"/>
  <c r="DI62" i="6"/>
  <c r="DI65" i="6" s="1"/>
  <c r="B738" i="7" s="1"/>
  <c r="DG62" i="6"/>
  <c r="DG65" i="6" s="1"/>
  <c r="B736" i="7" s="1"/>
  <c r="DP21" i="6"/>
  <c r="DP28" i="6" s="1"/>
  <c r="E329" i="7" s="1"/>
  <c r="DM21" i="6"/>
  <c r="DM28" i="6" s="1"/>
  <c r="E326" i="7" s="1"/>
  <c r="DX13" i="6"/>
  <c r="E131" i="7"/>
  <c r="DR13" i="6"/>
  <c r="EB13" i="6"/>
  <c r="E133" i="7"/>
  <c r="DW13" i="6"/>
  <c r="D121" i="7"/>
  <c r="EA13" i="6"/>
  <c r="E132" i="7"/>
  <c r="E127" i="7"/>
  <c r="E124" i="7"/>
  <c r="DS13" i="6"/>
  <c r="DU13" i="6"/>
  <c r="E126" i="7"/>
  <c r="DY13" i="6"/>
  <c r="E130" i="7"/>
  <c r="DT13" i="6"/>
  <c r="E125" i="7"/>
  <c r="B121" i="7"/>
  <c r="DO11" i="6"/>
  <c r="C103" i="7"/>
  <c r="D119" i="7"/>
  <c r="D120" i="7"/>
  <c r="DP68" i="6"/>
  <c r="E745" i="7" s="1"/>
  <c r="C111" i="7"/>
  <c r="C119" i="7"/>
  <c r="DO48" i="6"/>
  <c r="E536" i="7" s="1"/>
  <c r="DN48" i="6"/>
  <c r="E535" i="7" s="1"/>
  <c r="DI68" i="6"/>
  <c r="E738" i="7" s="1"/>
  <c r="DJ68" i="6"/>
  <c r="E739" i="7" s="1"/>
  <c r="DH11" i="6"/>
  <c r="C113" i="7"/>
  <c r="DM11" i="6"/>
  <c r="C118" i="7"/>
  <c r="DI11" i="6"/>
  <c r="C114" i="7"/>
  <c r="DG12" i="6"/>
  <c r="D112" i="7"/>
  <c r="DL12" i="6"/>
  <c r="D117" i="7"/>
  <c r="DJ12" i="6"/>
  <c r="D115" i="7"/>
  <c r="DG10" i="6"/>
  <c r="B112" i="7"/>
  <c r="DL11" i="6"/>
  <c r="C117" i="7"/>
  <c r="DO68" i="6"/>
  <c r="E744" i="7" s="1"/>
  <c r="DJ11" i="6"/>
  <c r="C115" i="7"/>
  <c r="C531" i="7"/>
  <c r="DL68" i="6"/>
  <c r="E741" i="7" s="1"/>
  <c r="DN10" i="6"/>
  <c r="B119" i="7"/>
  <c r="C325" i="7"/>
  <c r="DG11" i="6"/>
  <c r="C112" i="7"/>
  <c r="C533" i="7"/>
  <c r="DK12" i="6"/>
  <c r="D116" i="7"/>
  <c r="DI8" i="6"/>
  <c r="DI48" i="6"/>
  <c r="E530" i="7" s="1"/>
  <c r="DH12" i="6"/>
  <c r="D113" i="7"/>
  <c r="DP48" i="6"/>
  <c r="E537" i="7" s="1"/>
  <c r="DK11" i="6"/>
  <c r="C116" i="7"/>
  <c r="DI12" i="6"/>
  <c r="D114" i="7"/>
  <c r="C121" i="7"/>
  <c r="DP11" i="6"/>
  <c r="DM12" i="6"/>
  <c r="D118" i="7"/>
  <c r="CV28" i="6"/>
  <c r="E309" i="7" s="1"/>
  <c r="DE11" i="6"/>
  <c r="D107" i="7"/>
  <c r="DA12" i="6"/>
  <c r="C520" i="7"/>
  <c r="DB28" i="6"/>
  <c r="E315" i="7" s="1"/>
  <c r="CW10" i="6"/>
  <c r="C735" i="7"/>
  <c r="C734" i="7"/>
  <c r="C101" i="7"/>
  <c r="DD12" i="6"/>
  <c r="D109" i="7"/>
  <c r="DC12" i="6"/>
  <c r="D108" i="7"/>
  <c r="DF12" i="6"/>
  <c r="D111" i="7"/>
  <c r="CV12" i="6"/>
  <c r="D101" i="7"/>
  <c r="CU12" i="6"/>
  <c r="D100" i="7"/>
  <c r="CW11" i="6"/>
  <c r="C102" i="7"/>
  <c r="CY12" i="6"/>
  <c r="D104" i="7"/>
  <c r="CX12" i="6"/>
  <c r="D103" i="7"/>
  <c r="DE28" i="6"/>
  <c r="E318" i="7" s="1"/>
  <c r="CZ11" i="6"/>
  <c r="C105" i="7"/>
  <c r="CY11" i="6"/>
  <c r="C104" i="7"/>
  <c r="DC11" i="6"/>
  <c r="C108" i="7"/>
  <c r="DB11" i="6"/>
  <c r="C107" i="7"/>
  <c r="DE12" i="6"/>
  <c r="D110" i="7"/>
  <c r="DE10" i="6"/>
  <c r="B110" i="7"/>
  <c r="CW12" i="6"/>
  <c r="D102" i="7"/>
  <c r="DA11" i="6"/>
  <c r="C106" i="7"/>
  <c r="CU11" i="6"/>
  <c r="C100" i="7"/>
  <c r="CZ12" i="6"/>
  <c r="D105" i="7"/>
  <c r="DD11" i="6"/>
  <c r="C109" i="7"/>
  <c r="A723" i="7"/>
  <c r="A717" i="7"/>
  <c r="A515" i="7"/>
  <c r="A509" i="7"/>
  <c r="A307" i="7"/>
  <c r="A301" i="7"/>
  <c r="A99" i="7"/>
  <c r="A93" i="7"/>
  <c r="CT14" i="6"/>
  <c r="CS14" i="6"/>
  <c r="CR14" i="6"/>
  <c r="CQ14" i="6"/>
  <c r="CP14" i="6"/>
  <c r="CO14" i="6"/>
  <c r="CN14" i="6"/>
  <c r="CM14" i="6"/>
  <c r="CL14" i="6"/>
  <c r="CK14" i="6"/>
  <c r="CJ14" i="6"/>
  <c r="CI14" i="6"/>
  <c r="A705" i="7"/>
  <c r="A711" i="7"/>
  <c r="A497" i="7"/>
  <c r="A503" i="7"/>
  <c r="A289" i="7"/>
  <c r="A295" i="7"/>
  <c r="A81" i="7"/>
  <c r="A87" i="7"/>
  <c r="CH14" i="6"/>
  <c r="CG14" i="6"/>
  <c r="CF14" i="6"/>
  <c r="CE14" i="6"/>
  <c r="CD14" i="6"/>
  <c r="CC14" i="6"/>
  <c r="CB14" i="6"/>
  <c r="CA14" i="6"/>
  <c r="BZ14" i="6"/>
  <c r="BY14" i="6"/>
  <c r="BX14" i="6"/>
  <c r="BW14" i="6"/>
  <c r="N1" i="1"/>
  <c r="Z1" i="1" s="1"/>
  <c r="AL1" i="1" s="1"/>
  <c r="AX1" i="1" s="1"/>
  <c r="BJ1" i="1" s="1"/>
  <c r="BV1" i="1" s="1"/>
  <c r="CH1" i="1" s="1"/>
  <c r="CT1" i="1" s="1"/>
  <c r="DF1" i="1" s="1"/>
  <c r="N1" i="2"/>
  <c r="Z1" i="2" s="1"/>
  <c r="AL1" i="2" s="1"/>
  <c r="AX1" i="2" s="1"/>
  <c r="BJ1" i="2" s="1"/>
  <c r="BV1" i="2" s="1"/>
  <c r="CH1" i="2" s="1"/>
  <c r="CT1" i="2" s="1"/>
  <c r="DF1" i="2" s="1"/>
  <c r="N1" i="4"/>
  <c r="Z1" i="4" s="1"/>
  <c r="AL1" i="4" s="1"/>
  <c r="AX1" i="4" s="1"/>
  <c r="BJ1" i="4" s="1"/>
  <c r="BV1" i="4" s="1"/>
  <c r="CH1" i="4" s="1"/>
  <c r="CT1" i="4" s="1"/>
  <c r="DF1" i="4" s="1"/>
  <c r="N1" i="5"/>
  <c r="Z1" i="5"/>
  <c r="AL1" i="5" s="1"/>
  <c r="AX1" i="5" s="1"/>
  <c r="BJ1" i="5" s="1"/>
  <c r="BV1" i="5" s="1"/>
  <c r="CH1" i="5" s="1"/>
  <c r="CT1" i="5" s="1"/>
  <c r="DF1" i="5" s="1"/>
  <c r="A699" i="7"/>
  <c r="A693" i="7"/>
  <c r="A687" i="7"/>
  <c r="A681" i="7"/>
  <c r="A675" i="7"/>
  <c r="A669" i="7"/>
  <c r="A663" i="7"/>
  <c r="A657" i="7"/>
  <c r="A651" i="7"/>
  <c r="A645" i="7"/>
  <c r="A639" i="7"/>
  <c r="A633" i="7"/>
  <c r="A627" i="7"/>
  <c r="E626" i="7"/>
  <c r="A67" i="6"/>
  <c r="D626" i="7"/>
  <c r="A66" i="6"/>
  <c r="C626" i="7" s="1"/>
  <c r="B626" i="7"/>
  <c r="A491" i="7"/>
  <c r="A485" i="7"/>
  <c r="A479" i="7"/>
  <c r="A473" i="7"/>
  <c r="A467" i="7"/>
  <c r="A461" i="7"/>
  <c r="A455" i="7"/>
  <c r="A449" i="7"/>
  <c r="A443" i="7"/>
  <c r="A437" i="7"/>
  <c r="A431" i="7"/>
  <c r="A425" i="7"/>
  <c r="A419" i="7"/>
  <c r="E418" i="7"/>
  <c r="A47" i="6"/>
  <c r="D418" i="7" s="1"/>
  <c r="A46" i="6"/>
  <c r="C418" i="7"/>
  <c r="B418" i="7"/>
  <c r="A283" i="7"/>
  <c r="A277" i="7"/>
  <c r="A271" i="7"/>
  <c r="A265" i="7"/>
  <c r="A259" i="7"/>
  <c r="A253" i="7"/>
  <c r="A247" i="7"/>
  <c r="A241" i="7"/>
  <c r="A235" i="7"/>
  <c r="A229" i="7"/>
  <c r="A223" i="7"/>
  <c r="A217" i="7"/>
  <c r="A211" i="7"/>
  <c r="E210" i="7"/>
  <c r="A27" i="6"/>
  <c r="D210" i="7" s="1"/>
  <c r="A26" i="6"/>
  <c r="C210" i="7"/>
  <c r="B210" i="7"/>
  <c r="A75" i="7"/>
  <c r="A69" i="7"/>
  <c r="A63" i="7"/>
  <c r="A57" i="7"/>
  <c r="A51" i="7"/>
  <c r="A45" i="7"/>
  <c r="A39" i="7"/>
  <c r="A33" i="7"/>
  <c r="A27" i="7"/>
  <c r="A21" i="7"/>
  <c r="A15" i="7"/>
  <c r="A9" i="7"/>
  <c r="A3" i="7"/>
  <c r="E2" i="7"/>
  <c r="A7" i="6"/>
  <c r="D2" i="7" s="1"/>
  <c r="A6" i="6"/>
  <c r="C2" i="7" s="1"/>
  <c r="B2" i="7"/>
  <c r="BV14" i="6"/>
  <c r="BU14" i="6"/>
  <c r="BT14" i="6"/>
  <c r="BS14" i="6"/>
  <c r="BR14" i="6"/>
  <c r="BQ14" i="6"/>
  <c r="BP14" i="6"/>
  <c r="BO14" i="6"/>
  <c r="BN14" i="6"/>
  <c r="BM14" i="6"/>
  <c r="BL14" i="6"/>
  <c r="BK14" i="6"/>
  <c r="BJ14" i="6"/>
  <c r="BI14" i="6"/>
  <c r="BH14" i="6"/>
  <c r="BG14" i="6"/>
  <c r="BF14" i="6"/>
  <c r="BE14" i="6"/>
  <c r="BD14" i="6"/>
  <c r="BC14" i="6"/>
  <c r="BB14" i="6"/>
  <c r="BA14" i="6"/>
  <c r="AZ14" i="6"/>
  <c r="AY14" i="6"/>
  <c r="A62" i="6"/>
  <c r="A61" i="6"/>
  <c r="A42" i="6"/>
  <c r="A41" i="6"/>
  <c r="A22" i="6"/>
  <c r="A21" i="6"/>
  <c r="AX14" i="6"/>
  <c r="AW14" i="6"/>
  <c r="AV14" i="6"/>
  <c r="AU14" i="6"/>
  <c r="AT14" i="6"/>
  <c r="AS14" i="6"/>
  <c r="AR14" i="6"/>
  <c r="AQ14" i="6"/>
  <c r="AP14" i="6"/>
  <c r="AO14" i="6"/>
  <c r="AN14" i="6"/>
  <c r="AM14" i="6"/>
  <c r="AL14" i="6"/>
  <c r="AK14" i="6"/>
  <c r="AJ14" i="6"/>
  <c r="AI14" i="6"/>
  <c r="AH14" i="6"/>
  <c r="AG14" i="6"/>
  <c r="AF14" i="6"/>
  <c r="AE14" i="6"/>
  <c r="AD14" i="6"/>
  <c r="AC14" i="6"/>
  <c r="AB14" i="6"/>
  <c r="AA14" i="6"/>
  <c r="Z14" i="6"/>
  <c r="Y14" i="6"/>
  <c r="X14" i="6"/>
  <c r="W14" i="6"/>
  <c r="V14" i="6"/>
  <c r="U14" i="6"/>
  <c r="T14" i="6"/>
  <c r="S14" i="6"/>
  <c r="R14" i="6"/>
  <c r="Q14" i="6"/>
  <c r="P14" i="6"/>
  <c r="O14" i="6"/>
  <c r="N14" i="6"/>
  <c r="M14" i="6"/>
  <c r="L14" i="6"/>
  <c r="K14" i="6"/>
  <c r="J14" i="6"/>
  <c r="I14" i="6"/>
  <c r="H14" i="6"/>
  <c r="G14" i="6"/>
  <c r="F14" i="6"/>
  <c r="E14" i="6"/>
  <c r="D14" i="6"/>
  <c r="C14" i="6"/>
  <c r="B14" i="6"/>
  <c r="A1" i="6"/>
  <c r="A2" i="6"/>
  <c r="B111" i="7" l="1"/>
  <c r="DF10" i="6"/>
  <c r="B118" i="7"/>
  <c r="B120" i="7"/>
  <c r="B109" i="7"/>
  <c r="B103" i="7"/>
  <c r="B117" i="7"/>
  <c r="B105" i="7"/>
  <c r="B114" i="7"/>
  <c r="CY10" i="6"/>
  <c r="B113" i="7"/>
  <c r="B106" i="7"/>
  <c r="DJ10" i="6"/>
  <c r="B116" i="7"/>
  <c r="B100" i="7"/>
  <c r="B101" i="7"/>
  <c r="B108" i="7"/>
  <c r="B107" i="7"/>
  <c r="E113" i="7"/>
  <c r="DO13" i="6"/>
  <c r="E120" i="7"/>
  <c r="DN13" i="6"/>
  <c r="E119" i="7"/>
  <c r="DJ13" i="6"/>
  <c r="E115" i="7"/>
  <c r="DP13" i="6"/>
  <c r="E121" i="7"/>
  <c r="DD13" i="6"/>
  <c r="DM13" i="6"/>
  <c r="E118" i="7"/>
  <c r="DG13" i="6"/>
  <c r="E112" i="7"/>
  <c r="DE13" i="6"/>
  <c r="DI13" i="6"/>
  <c r="E114" i="7"/>
  <c r="DK13" i="6"/>
  <c r="E116" i="7"/>
  <c r="DL13" i="6"/>
  <c r="E117" i="7"/>
  <c r="E103" i="7"/>
  <c r="E104" i="7"/>
  <c r="DC13" i="6"/>
  <c r="DB13" i="6"/>
  <c r="E107" i="7"/>
  <c r="CZ13" i="6"/>
  <c r="E105" i="7"/>
  <c r="DF13" i="6"/>
  <c r="E111" i="7"/>
  <c r="DA13" i="6"/>
  <c r="E106" i="7"/>
  <c r="CV13" i="6"/>
  <c r="E101" i="7"/>
  <c r="CU13" i="6"/>
  <c r="E100" i="7"/>
  <c r="CW13" i="6"/>
  <c r="E102" i="7"/>
  <c r="BB7" i="6"/>
  <c r="D55" i="7" s="1"/>
  <c r="CF61" i="6"/>
  <c r="BM42" i="6"/>
  <c r="BM45" i="6" s="1"/>
  <c r="B482" i="7" s="1"/>
  <c r="AW1" i="6"/>
  <c r="AW6" i="6"/>
  <c r="AS62" i="6"/>
  <c r="AS65" i="6" s="1"/>
  <c r="B670" i="7" s="1"/>
  <c r="AW41" i="6"/>
  <c r="AS42" i="6"/>
  <c r="AS45" i="6" s="1"/>
  <c r="B462" i="7" s="1"/>
  <c r="AU46" i="6"/>
  <c r="C464" i="7" s="1"/>
  <c r="AW26" i="6"/>
  <c r="C258" i="7" s="1"/>
  <c r="AV27" i="6"/>
  <c r="D257" i="7" s="1"/>
  <c r="BO1" i="6"/>
  <c r="BQ6" i="6"/>
  <c r="C70" i="7" s="1"/>
  <c r="BK6" i="6"/>
  <c r="C64" i="7" s="1"/>
  <c r="BM26" i="6"/>
  <c r="C274" i="7" s="1"/>
  <c r="BT27" i="6"/>
  <c r="D281" i="7" s="1"/>
  <c r="BG66" i="6"/>
  <c r="C684" i="7" s="1"/>
  <c r="AT2" i="6"/>
  <c r="AT5" i="6" s="1"/>
  <c r="AZ61" i="6"/>
  <c r="BU62" i="6"/>
  <c r="BU65" i="6" s="1"/>
  <c r="B698" i="7" s="1"/>
  <c r="BO62" i="6"/>
  <c r="BO65" i="6" s="1"/>
  <c r="B692" i="7" s="1"/>
  <c r="BS46" i="6"/>
  <c r="C488" i="7" s="1"/>
  <c r="BD46" i="6"/>
  <c r="C473" i="7" s="1"/>
  <c r="BA21" i="6"/>
  <c r="BQ27" i="6"/>
  <c r="D278" i="7" s="1"/>
  <c r="E1" i="6"/>
  <c r="AM22" i="6"/>
  <c r="AM25" i="6" s="1"/>
  <c r="B248" i="7" s="1"/>
  <c r="BR1" i="6"/>
  <c r="BK1" i="6"/>
  <c r="AZ1" i="6"/>
  <c r="BU2" i="6"/>
  <c r="BU5" i="6" s="1"/>
  <c r="B74" i="7" s="1"/>
  <c r="BL6" i="6"/>
  <c r="BP7" i="6"/>
  <c r="D69" i="7" s="1"/>
  <c r="BS61" i="6"/>
  <c r="BE61" i="6"/>
  <c r="AY61" i="6"/>
  <c r="BS62" i="6"/>
  <c r="BS65" i="6" s="1"/>
  <c r="B696" i="7" s="1"/>
  <c r="BB62" i="6"/>
  <c r="BB65" i="6" s="1"/>
  <c r="B679" i="7" s="1"/>
  <c r="BE66" i="6"/>
  <c r="C682" i="7" s="1"/>
  <c r="BM67" i="6"/>
  <c r="D690" i="7" s="1"/>
  <c r="BQ41" i="6"/>
  <c r="BI41" i="6"/>
  <c r="BG42" i="6"/>
  <c r="BG45" i="6" s="1"/>
  <c r="B476" i="7" s="1"/>
  <c r="BT46" i="6"/>
  <c r="C489" i="7" s="1"/>
  <c r="BC46" i="6"/>
  <c r="C472" i="7" s="1"/>
  <c r="BF21" i="6"/>
  <c r="BT22" i="6"/>
  <c r="BT25" i="6" s="1"/>
  <c r="B281" i="7" s="1"/>
  <c r="BU26" i="6"/>
  <c r="C282" i="7" s="1"/>
  <c r="BP26" i="6"/>
  <c r="C277" i="7" s="1"/>
  <c r="BF26" i="6"/>
  <c r="C267" i="7" s="1"/>
  <c r="AZ26" i="6"/>
  <c r="BN27" i="6"/>
  <c r="D275" i="7" s="1"/>
  <c r="BC27" i="6"/>
  <c r="D264" i="7" s="1"/>
  <c r="AT26" i="6"/>
  <c r="C255" i="7" s="1"/>
  <c r="AM7" i="6"/>
  <c r="AM12" i="6" s="1"/>
  <c r="AN26" i="6"/>
  <c r="C249" i="7" s="1"/>
  <c r="BF1" i="6"/>
  <c r="BJ2" i="6"/>
  <c r="BJ5" i="6" s="1"/>
  <c r="B63" i="7" s="1"/>
  <c r="BC2" i="6"/>
  <c r="BC5" i="6" s="1"/>
  <c r="BC10" i="6" s="1"/>
  <c r="BF6" i="6"/>
  <c r="AY6" i="6"/>
  <c r="AY11" i="6" s="1"/>
  <c r="BM7" i="6"/>
  <c r="BE7" i="6"/>
  <c r="D58" i="7" s="1"/>
  <c r="BR61" i="6"/>
  <c r="BI61" i="6"/>
  <c r="BA61" i="6"/>
  <c r="BN62" i="6"/>
  <c r="BN65" i="6" s="1"/>
  <c r="B691" i="7" s="1"/>
  <c r="AW62" i="6"/>
  <c r="AW65" i="6" s="1"/>
  <c r="B674" i="7" s="1"/>
  <c r="BD66" i="6"/>
  <c r="C681" i="7" s="1"/>
  <c r="BO67" i="6"/>
  <c r="BU41" i="6"/>
  <c r="BN41" i="6"/>
  <c r="BE41" i="6"/>
  <c r="BS42" i="6"/>
  <c r="BS45" i="6" s="1"/>
  <c r="B488" i="7" s="1"/>
  <c r="BA42" i="6"/>
  <c r="BA45" i="6" s="1"/>
  <c r="B470" i="7" s="1"/>
  <c r="BP46" i="6"/>
  <c r="C485" i="7" s="1"/>
  <c r="BH46" i="6"/>
  <c r="C477" i="7" s="1"/>
  <c r="AX46" i="6"/>
  <c r="C467" i="7" s="1"/>
  <c r="BL47" i="6"/>
  <c r="D481" i="7" s="1"/>
  <c r="AZ21" i="6"/>
  <c r="BK26" i="6"/>
  <c r="C272" i="7" s="1"/>
  <c r="BD26" i="6"/>
  <c r="C265" i="7" s="1"/>
  <c r="BO27" i="6"/>
  <c r="D276" i="7" s="1"/>
  <c r="BH27" i="6"/>
  <c r="D269" i="7" s="1"/>
  <c r="BI2" i="6"/>
  <c r="BI5" i="6" s="1"/>
  <c r="BI10" i="6" s="1"/>
  <c r="BB2" i="6"/>
  <c r="BB5" i="6" s="1"/>
  <c r="B55" i="7" s="1"/>
  <c r="BG1" i="6"/>
  <c r="BM6" i="6"/>
  <c r="C66" i="7" s="1"/>
  <c r="AW46" i="6"/>
  <c r="C466" i="7" s="1"/>
  <c r="AZ62" i="6"/>
  <c r="AZ65" i="6" s="1"/>
  <c r="B677" i="7" s="1"/>
  <c r="BF66" i="6"/>
  <c r="C683" i="7" s="1"/>
  <c r="BT61" i="6"/>
  <c r="CH27" i="6"/>
  <c r="D295" i="7" s="1"/>
  <c r="AU27" i="6"/>
  <c r="D256" i="7" s="1"/>
  <c r="BJ27" i="6"/>
  <c r="D271" i="7" s="1"/>
  <c r="BR26" i="6"/>
  <c r="C279" i="7" s="1"/>
  <c r="BN46" i="6"/>
  <c r="C483" i="7" s="1"/>
  <c r="BI66" i="6"/>
  <c r="BU61" i="6"/>
  <c r="BC26" i="6"/>
  <c r="BD6" i="6"/>
  <c r="AZ42" i="6"/>
  <c r="AZ45" i="6" s="1"/>
  <c r="B469" i="7" s="1"/>
  <c r="BG46" i="6"/>
  <c r="C476" i="7" s="1"/>
  <c r="BO46" i="6"/>
  <c r="C484" i="7" s="1"/>
  <c r="BP61" i="6"/>
  <c r="BQ1" i="6"/>
  <c r="AR42" i="6"/>
  <c r="AR45" i="6" s="1"/>
  <c r="B461" i="7" s="1"/>
  <c r="BJ67" i="6"/>
  <c r="D687" i="7" s="1"/>
  <c r="AY1" i="6"/>
  <c r="AX26" i="6"/>
  <c r="C259" i="7" s="1"/>
  <c r="BB46" i="6"/>
  <c r="C471" i="7" s="1"/>
  <c r="AX61" i="6"/>
  <c r="BK67" i="6"/>
  <c r="D688" i="7" s="1"/>
  <c r="BT2" i="6"/>
  <c r="BT5" i="6" s="1"/>
  <c r="BD2" i="6"/>
  <c r="BD5" i="6" s="1"/>
  <c r="BI6" i="6"/>
  <c r="AX7" i="6"/>
  <c r="D51" i="7" s="1"/>
  <c r="BQ61" i="6"/>
  <c r="BC61" i="6"/>
  <c r="BQ62" i="6"/>
  <c r="BQ65" i="6" s="1"/>
  <c r="B694" i="7" s="1"/>
  <c r="AX62" i="6"/>
  <c r="AX65" i="6" s="1"/>
  <c r="B675" i="7" s="1"/>
  <c r="BP41" i="6"/>
  <c r="AY41" i="6"/>
  <c r="BL42" i="6"/>
  <c r="BL45" i="6" s="1"/>
  <c r="B481" i="7" s="1"/>
  <c r="G62" i="6"/>
  <c r="G65" i="6" s="1"/>
  <c r="B632" i="7" s="1"/>
  <c r="N67" i="6"/>
  <c r="D639" i="7" s="1"/>
  <c r="AD42" i="6"/>
  <c r="AD45" i="6" s="1"/>
  <c r="B447" i="7" s="1"/>
  <c r="M46" i="6"/>
  <c r="C430" i="7" s="1"/>
  <c r="AH21" i="6"/>
  <c r="G22" i="6"/>
  <c r="G25" i="6" s="1"/>
  <c r="B216" i="7" s="1"/>
  <c r="Q27" i="6"/>
  <c r="D226" i="7" s="1"/>
  <c r="C1" i="6"/>
  <c r="AJ1" i="6"/>
  <c r="L2" i="6"/>
  <c r="L5" i="6" s="1"/>
  <c r="B13" i="7" s="1"/>
  <c r="Y2" i="6"/>
  <c r="Y5" i="6" s="1"/>
  <c r="Y10" i="6" s="1"/>
  <c r="N6" i="6"/>
  <c r="C15" i="7" s="1"/>
  <c r="AI6" i="6"/>
  <c r="AV41" i="6"/>
  <c r="AQ42" i="6"/>
  <c r="AQ45" i="6" s="1"/>
  <c r="B460" i="7" s="1"/>
  <c r="AV46" i="6"/>
  <c r="C465" i="7" s="1"/>
  <c r="AO47" i="6"/>
  <c r="D458" i="7" s="1"/>
  <c r="AU21" i="6"/>
  <c r="AJ26" i="6"/>
  <c r="C245" i="7" s="1"/>
  <c r="AT27" i="6"/>
  <c r="D255" i="7" s="1"/>
  <c r="AJ27" i="6"/>
  <c r="D245" i="7" s="1"/>
  <c r="BS1" i="6"/>
  <c r="CG47" i="6"/>
  <c r="D502" i="7" s="1"/>
  <c r="AJ41" i="6"/>
  <c r="AD7" i="6"/>
  <c r="D31" i="7" s="1"/>
  <c r="AU2" i="6"/>
  <c r="AU5" i="6" s="1"/>
  <c r="AU10" i="6" s="1"/>
  <c r="AS2" i="6"/>
  <c r="AS5" i="6" s="1"/>
  <c r="AU62" i="6"/>
  <c r="AU65" i="6" s="1"/>
  <c r="B672" i="7" s="1"/>
  <c r="AQ66" i="6"/>
  <c r="C668" i="7" s="1"/>
  <c r="AU42" i="6"/>
  <c r="AU45" i="6" s="1"/>
  <c r="B464" i="7" s="1"/>
  <c r="AT42" i="6"/>
  <c r="AT45" i="6" s="1"/>
  <c r="B463" i="7" s="1"/>
  <c r="AP46" i="6"/>
  <c r="C459" i="7" s="1"/>
  <c r="AS22" i="6"/>
  <c r="AS25" i="6" s="1"/>
  <c r="B254" i="7" s="1"/>
  <c r="BL2" i="6"/>
  <c r="BL5" i="6" s="1"/>
  <c r="BA6" i="6"/>
  <c r="BA11" i="6" s="1"/>
  <c r="BK61" i="6"/>
  <c r="BP62" i="6"/>
  <c r="BP65" i="6" s="1"/>
  <c r="B693" i="7" s="1"/>
  <c r="BH62" i="6"/>
  <c r="BH65" i="6" s="1"/>
  <c r="B685" i="7" s="1"/>
  <c r="BU66" i="6"/>
  <c r="C698" i="7" s="1"/>
  <c r="BM66" i="6"/>
  <c r="C690" i="7" s="1"/>
  <c r="BR67" i="6"/>
  <c r="D695" i="7" s="1"/>
  <c r="BB67" i="6"/>
  <c r="BO41" i="6"/>
  <c r="BG41" i="6"/>
  <c r="BT42" i="6"/>
  <c r="BT45" i="6" s="1"/>
  <c r="B489" i="7" s="1"/>
  <c r="BD42" i="6"/>
  <c r="BD45" i="6" s="1"/>
  <c r="B473" i="7" s="1"/>
  <c r="BQ46" i="6"/>
  <c r="C486" i="7" s="1"/>
  <c r="BI46" i="6"/>
  <c r="C478" i="7" s="1"/>
  <c r="BA46" i="6"/>
  <c r="C470" i="7" s="1"/>
  <c r="BE26" i="6"/>
  <c r="C266" i="7" s="1"/>
  <c r="BR27" i="6"/>
  <c r="D279" i="7" s="1"/>
  <c r="BB27" i="6"/>
  <c r="D263" i="7" s="1"/>
  <c r="AK21" i="6"/>
  <c r="AN21" i="6"/>
  <c r="AR22" i="6"/>
  <c r="AR25" i="6" s="1"/>
  <c r="B253" i="7" s="1"/>
  <c r="AQ22" i="6"/>
  <c r="AQ25" i="6" s="1"/>
  <c r="B252" i="7" s="1"/>
  <c r="AV26" i="6"/>
  <c r="C257" i="7" s="1"/>
  <c r="AU26" i="6"/>
  <c r="C256" i="7" s="1"/>
  <c r="BU1" i="6"/>
  <c r="BT1" i="6"/>
  <c r="BN1" i="6"/>
  <c r="BL1" i="6"/>
  <c r="BM1" i="6"/>
  <c r="BE1" i="6"/>
  <c r="BD1" i="6"/>
  <c r="AX1" i="6"/>
  <c r="BQ2" i="6"/>
  <c r="BQ5" i="6" s="1"/>
  <c r="BS2" i="6"/>
  <c r="BS5" i="6" s="1"/>
  <c r="B72" i="7" s="1"/>
  <c r="BR2" i="6"/>
  <c r="BR5" i="6" s="1"/>
  <c r="B71" i="7" s="1"/>
  <c r="BK2" i="6"/>
  <c r="BK5" i="6" s="1"/>
  <c r="BA2" i="6"/>
  <c r="BA5" i="6" s="1"/>
  <c r="B54" i="7" s="1"/>
  <c r="BP6" i="6"/>
  <c r="C69" i="7" s="1"/>
  <c r="BH6" i="6"/>
  <c r="BH11" i="6" s="1"/>
  <c r="BG6" i="6"/>
  <c r="AX6" i="6"/>
  <c r="AZ6" i="6"/>
  <c r="C53" i="7" s="1"/>
  <c r="BS7" i="6"/>
  <c r="D72" i="7" s="1"/>
  <c r="BL7" i="6"/>
  <c r="BJ61" i="6"/>
  <c r="BH61" i="6"/>
  <c r="BG62" i="6"/>
  <c r="BG65" i="6" s="1"/>
  <c r="B684" i="7" s="1"/>
  <c r="BE62" i="6"/>
  <c r="BE65" i="6" s="1"/>
  <c r="B682" i="7" s="1"/>
  <c r="BF62" i="6"/>
  <c r="BF65" i="6" s="1"/>
  <c r="B683" i="7" s="1"/>
  <c r="AY62" i="6"/>
  <c r="AY65" i="6" s="1"/>
  <c r="B676" i="7" s="1"/>
  <c r="BT66" i="6"/>
  <c r="C697" i="7" s="1"/>
  <c r="BR66" i="6"/>
  <c r="BS66" i="6"/>
  <c r="C696" i="7" s="1"/>
  <c r="BL66" i="6"/>
  <c r="C689" i="7" s="1"/>
  <c r="BJ66" i="6"/>
  <c r="C687" i="7" s="1"/>
  <c r="BK66" i="6"/>
  <c r="BC66" i="6"/>
  <c r="C680" i="7" s="1"/>
  <c r="BB66" i="6"/>
  <c r="C679" i="7" s="1"/>
  <c r="BP67" i="6"/>
  <c r="D693" i="7" s="1"/>
  <c r="BQ67" i="6"/>
  <c r="D694" i="7" s="1"/>
  <c r="BI67" i="6"/>
  <c r="D686" i="7" s="1"/>
  <c r="BG67" i="6"/>
  <c r="D684" i="7" s="1"/>
  <c r="BH67" i="6"/>
  <c r="D685" i="7" s="1"/>
  <c r="BA67" i="6"/>
  <c r="D678" i="7" s="1"/>
  <c r="AY67" i="6"/>
  <c r="AZ67" i="6"/>
  <c r="D677" i="7" s="1"/>
  <c r="BT41" i="6"/>
  <c r="BM41" i="6"/>
  <c r="BL41" i="6"/>
  <c r="BF41" i="6"/>
  <c r="AX41" i="6"/>
  <c r="BR42" i="6"/>
  <c r="BR45" i="6" s="1"/>
  <c r="B487" i="7" s="1"/>
  <c r="BQ42" i="6"/>
  <c r="BQ45" i="6" s="1"/>
  <c r="B486" i="7" s="1"/>
  <c r="BI42" i="6"/>
  <c r="BI45" i="6" s="1"/>
  <c r="B478" i="7" s="1"/>
  <c r="BK42" i="6"/>
  <c r="BK45" i="6" s="1"/>
  <c r="B480" i="7" s="1"/>
  <c r="BJ42" i="6"/>
  <c r="BJ45" i="6" s="1"/>
  <c r="B479" i="7" s="1"/>
  <c r="BB42" i="6"/>
  <c r="BB45" i="6" s="1"/>
  <c r="B471" i="7" s="1"/>
  <c r="BC42" i="6"/>
  <c r="BC45" i="6" s="1"/>
  <c r="B472" i="7" s="1"/>
  <c r="BF46" i="6"/>
  <c r="C475" i="7" s="1"/>
  <c r="AY46" i="6"/>
  <c r="C468" i="7" s="1"/>
  <c r="AZ46" i="6"/>
  <c r="C469" i="7" s="1"/>
  <c r="BR21" i="6"/>
  <c r="BO22" i="6"/>
  <c r="BO25" i="6" s="1"/>
  <c r="B276" i="7" s="1"/>
  <c r="AW22" i="6"/>
  <c r="AW25" i="6" s="1"/>
  <c r="B258" i="7" s="1"/>
  <c r="AX22" i="6"/>
  <c r="AX25" i="6" s="1"/>
  <c r="B259" i="7" s="1"/>
  <c r="BS26" i="6"/>
  <c r="C280" i="7" s="1"/>
  <c r="BT26" i="6"/>
  <c r="C281" i="7" s="1"/>
  <c r="BL26" i="6"/>
  <c r="C273" i="7" s="1"/>
  <c r="BJ26" i="6"/>
  <c r="C271" i="7" s="1"/>
  <c r="BB26" i="6"/>
  <c r="C263" i="7" s="1"/>
  <c r="CG27" i="6"/>
  <c r="D294" i="7" s="1"/>
  <c r="CF27" i="6"/>
  <c r="D293" i="7" s="1"/>
  <c r="BP27" i="6"/>
  <c r="D277" i="7" s="1"/>
  <c r="BI27" i="6"/>
  <c r="D270" i="7" s="1"/>
  <c r="BG27" i="6"/>
  <c r="D268" i="7" s="1"/>
  <c r="AZ27" i="6"/>
  <c r="D261" i="7" s="1"/>
  <c r="AY27" i="6"/>
  <c r="BA27" i="6"/>
  <c r="D262" i="7" s="1"/>
  <c r="CB2" i="6"/>
  <c r="CB5" i="6" s="1"/>
  <c r="CB10" i="6" s="1"/>
  <c r="BN6" i="6"/>
  <c r="C67" i="7" s="1"/>
  <c r="BJ41" i="6"/>
  <c r="BB61" i="6"/>
  <c r="BG61" i="6"/>
  <c r="BL62" i="6"/>
  <c r="BL65" i="6" s="1"/>
  <c r="B689" i="7" s="1"/>
  <c r="BO6" i="6"/>
  <c r="BD41" i="6"/>
  <c r="BH66" i="6"/>
  <c r="C685" i="7" s="1"/>
  <c r="BM62" i="6"/>
  <c r="BM65" i="6" s="1"/>
  <c r="B690" i="7" s="1"/>
  <c r="CL46" i="6"/>
  <c r="C507" i="7" s="1"/>
  <c r="BP1" i="6"/>
  <c r="BH1" i="6"/>
  <c r="BJ1" i="6"/>
  <c r="BI1" i="6"/>
  <c r="BA1" i="6"/>
  <c r="BC1" i="6"/>
  <c r="BB1" i="6"/>
  <c r="BO2" i="6"/>
  <c r="BO5" i="6" s="1"/>
  <c r="BM2" i="6"/>
  <c r="BM5" i="6" s="1"/>
  <c r="B66" i="7" s="1"/>
  <c r="BP2" i="6"/>
  <c r="BP5" i="6" s="1"/>
  <c r="BN2" i="6"/>
  <c r="BN5" i="6" s="1"/>
  <c r="B67" i="7" s="1"/>
  <c r="BF2" i="6"/>
  <c r="BF5" i="6" s="1"/>
  <c r="BH2" i="6"/>
  <c r="BH5" i="6" s="1"/>
  <c r="BE2" i="6"/>
  <c r="BE5" i="6" s="1"/>
  <c r="BG2" i="6"/>
  <c r="BG5" i="6" s="1"/>
  <c r="B60" i="7" s="1"/>
  <c r="AY2" i="6"/>
  <c r="AY5" i="6" s="1"/>
  <c r="B52" i="7" s="1"/>
  <c r="AW2" i="6"/>
  <c r="AW5" i="6" s="1"/>
  <c r="B50" i="7" s="1"/>
  <c r="AX2" i="6"/>
  <c r="AX5" i="6" s="1"/>
  <c r="B51" i="7" s="1"/>
  <c r="AZ2" i="6"/>
  <c r="AZ5" i="6" s="1"/>
  <c r="B53" i="7" s="1"/>
  <c r="BS6" i="6"/>
  <c r="BS11" i="6" s="1"/>
  <c r="BU6" i="6"/>
  <c r="BR6" i="6"/>
  <c r="BT6" i="6"/>
  <c r="BJ6" i="6"/>
  <c r="BJ11" i="6" s="1"/>
  <c r="BE6" i="6"/>
  <c r="C58" i="7" s="1"/>
  <c r="BC6" i="6"/>
  <c r="C56" i="7" s="1"/>
  <c r="BB6" i="6"/>
  <c r="BN61" i="6"/>
  <c r="BL61" i="6"/>
  <c r="BO61" i="6"/>
  <c r="BM61" i="6"/>
  <c r="BF61" i="6"/>
  <c r="BD61" i="6"/>
  <c r="AW61" i="6"/>
  <c r="BT62" i="6"/>
  <c r="BT65" i="6" s="1"/>
  <c r="B697" i="7" s="1"/>
  <c r="BR62" i="6"/>
  <c r="BR65" i="6" s="1"/>
  <c r="B695" i="7" s="1"/>
  <c r="BK62" i="6"/>
  <c r="BK65" i="6" s="1"/>
  <c r="B688" i="7" s="1"/>
  <c r="BI62" i="6"/>
  <c r="BI65" i="6" s="1"/>
  <c r="B686" i="7" s="1"/>
  <c r="BJ62" i="6"/>
  <c r="BJ65" i="6" s="1"/>
  <c r="B687" i="7" s="1"/>
  <c r="BC62" i="6"/>
  <c r="BC65" i="6" s="1"/>
  <c r="B680" i="7" s="1"/>
  <c r="BA62" i="6"/>
  <c r="BA65" i="6" s="1"/>
  <c r="B678" i="7" s="1"/>
  <c r="BD62" i="6"/>
  <c r="BD65" i="6" s="1"/>
  <c r="B681" i="7" s="1"/>
  <c r="BP66" i="6"/>
  <c r="BN66" i="6"/>
  <c r="C691" i="7" s="1"/>
  <c r="BQ66" i="6"/>
  <c r="BO66" i="6"/>
  <c r="C692" i="7" s="1"/>
  <c r="BA66" i="6"/>
  <c r="C678" i="7" s="1"/>
  <c r="AY66" i="6"/>
  <c r="C676" i="7" s="1"/>
  <c r="AW66" i="6"/>
  <c r="C674" i="7" s="1"/>
  <c r="AZ66" i="6"/>
  <c r="C677" i="7" s="1"/>
  <c r="AX66" i="6"/>
  <c r="BT67" i="6"/>
  <c r="D697" i="7" s="1"/>
  <c r="BU67" i="6"/>
  <c r="D698" i="7" s="1"/>
  <c r="BS67" i="6"/>
  <c r="D696" i="7" s="1"/>
  <c r="BN67" i="6"/>
  <c r="D691" i="7" s="1"/>
  <c r="BL67" i="6"/>
  <c r="D689" i="7" s="1"/>
  <c r="BE67" i="6"/>
  <c r="D682" i="7" s="1"/>
  <c r="BC67" i="6"/>
  <c r="D680" i="7" s="1"/>
  <c r="BF67" i="6"/>
  <c r="BD67" i="6"/>
  <c r="D681" i="7" s="1"/>
  <c r="AW67" i="6"/>
  <c r="AX67" i="6"/>
  <c r="D675" i="7" s="1"/>
  <c r="BR41" i="6"/>
  <c r="BS41" i="6"/>
  <c r="BK41" i="6"/>
  <c r="BH41" i="6"/>
  <c r="BA41" i="6"/>
  <c r="BC41" i="6"/>
  <c r="AZ41" i="6"/>
  <c r="BB41" i="6"/>
  <c r="BU42" i="6"/>
  <c r="BU45" i="6" s="1"/>
  <c r="B490" i="7" s="1"/>
  <c r="BP42" i="6"/>
  <c r="BP45" i="6" s="1"/>
  <c r="B485" i="7" s="1"/>
  <c r="BN42" i="6"/>
  <c r="BN45" i="6" s="1"/>
  <c r="B483" i="7" s="1"/>
  <c r="BO42" i="6"/>
  <c r="BO45" i="6" s="1"/>
  <c r="B484" i="7" s="1"/>
  <c r="BF42" i="6"/>
  <c r="BF45" i="6" s="1"/>
  <c r="B475" i="7" s="1"/>
  <c r="BH42" i="6"/>
  <c r="BH45" i="6" s="1"/>
  <c r="B477" i="7" s="1"/>
  <c r="BE42" i="6"/>
  <c r="BE45" i="6" s="1"/>
  <c r="B474" i="7" s="1"/>
  <c r="AW42" i="6"/>
  <c r="AW45" i="6" s="1"/>
  <c r="B466" i="7" s="1"/>
  <c r="AY42" i="6"/>
  <c r="AY45" i="6" s="1"/>
  <c r="B468" i="7" s="1"/>
  <c r="AX42" i="6"/>
  <c r="AX45" i="6" s="1"/>
  <c r="B467" i="7" s="1"/>
  <c r="BU46" i="6"/>
  <c r="C490" i="7" s="1"/>
  <c r="BR46" i="6"/>
  <c r="C487" i="7" s="1"/>
  <c r="BK46" i="6"/>
  <c r="C480" i="7" s="1"/>
  <c r="BM46" i="6"/>
  <c r="C482" i="7" s="1"/>
  <c r="BJ46" i="6"/>
  <c r="C479" i="7" s="1"/>
  <c r="BL46" i="6"/>
  <c r="C481" i="7" s="1"/>
  <c r="BE46" i="6"/>
  <c r="C474" i="7" s="1"/>
  <c r="BC22" i="6"/>
  <c r="BC25" i="6" s="1"/>
  <c r="B264" i="7" s="1"/>
  <c r="BO26" i="6"/>
  <c r="C276" i="7" s="1"/>
  <c r="BQ26" i="6"/>
  <c r="C278" i="7" s="1"/>
  <c r="BN26" i="6"/>
  <c r="C275" i="7" s="1"/>
  <c r="BI26" i="6"/>
  <c r="C270" i="7" s="1"/>
  <c r="BH26" i="6"/>
  <c r="C269" i="7" s="1"/>
  <c r="BG26" i="6"/>
  <c r="C268" i="7" s="1"/>
  <c r="AY26" i="6"/>
  <c r="C260" i="7" s="1"/>
  <c r="BA26" i="6"/>
  <c r="C262" i="7" s="1"/>
  <c r="BS27" i="6"/>
  <c r="D280" i="7" s="1"/>
  <c r="BU27" i="6"/>
  <c r="D282" i="7" s="1"/>
  <c r="BM27" i="6"/>
  <c r="D274" i="7" s="1"/>
  <c r="BL27" i="6"/>
  <c r="D273" i="7" s="1"/>
  <c r="BK27" i="6"/>
  <c r="D272" i="7" s="1"/>
  <c r="BF27" i="6"/>
  <c r="BE27" i="6"/>
  <c r="D266" i="7" s="1"/>
  <c r="BD27" i="6"/>
  <c r="D265" i="7" s="1"/>
  <c r="AW27" i="6"/>
  <c r="D258" i="7" s="1"/>
  <c r="AX27" i="6"/>
  <c r="D259" i="7" s="1"/>
  <c r="Q2" i="6"/>
  <c r="Q5" i="6" s="1"/>
  <c r="AV2" i="6"/>
  <c r="AV5" i="6" s="1"/>
  <c r="B49" i="7" s="1"/>
  <c r="AV62" i="6"/>
  <c r="AV65" i="6" s="1"/>
  <c r="B673" i="7" s="1"/>
  <c r="AV42" i="6"/>
  <c r="AV45" i="6" s="1"/>
  <c r="B465" i="7" s="1"/>
  <c r="CJ21" i="6"/>
  <c r="CH26" i="6"/>
  <c r="C295" i="7" s="1"/>
  <c r="CE27" i="6"/>
  <c r="D292" i="7" s="1"/>
  <c r="AI22" i="6"/>
  <c r="AI25" i="6" s="1"/>
  <c r="B244" i="7" s="1"/>
  <c r="Z27" i="6"/>
  <c r="D235" i="7" s="1"/>
  <c r="C2" i="6"/>
  <c r="C5" i="6" s="1"/>
  <c r="B2" i="6"/>
  <c r="B5" i="6" s="1"/>
  <c r="B10" i="6" s="1"/>
  <c r="C7" i="6"/>
  <c r="B7" i="6"/>
  <c r="B12" i="6" s="1"/>
  <c r="E7" i="6"/>
  <c r="D7" i="6"/>
  <c r="D12" i="6" s="1"/>
  <c r="J7" i="6"/>
  <c r="F7" i="6"/>
  <c r="D7" i="7" s="1"/>
  <c r="N7" i="6"/>
  <c r="Q7" i="6"/>
  <c r="D18" i="7" s="1"/>
  <c r="AC7" i="6"/>
  <c r="AC12" i="6" s="1"/>
  <c r="AI7" i="6"/>
  <c r="D36" i="7" s="1"/>
  <c r="AH7" i="6"/>
  <c r="D35" i="7" s="1"/>
  <c r="AA7" i="6"/>
  <c r="V7" i="6"/>
  <c r="AU1" i="6"/>
  <c r="AV1" i="6"/>
  <c r="AS1" i="6"/>
  <c r="AN1" i="6"/>
  <c r="AR2" i="6"/>
  <c r="AR5" i="6" s="1"/>
  <c r="B45" i="7" s="1"/>
  <c r="AQ2" i="6"/>
  <c r="AQ5" i="6" s="1"/>
  <c r="B44" i="7" s="1"/>
  <c r="AP2" i="6"/>
  <c r="AP5" i="6" s="1"/>
  <c r="B43" i="7" s="1"/>
  <c r="AG2" i="6"/>
  <c r="AG5" i="6" s="1"/>
  <c r="AU6" i="6"/>
  <c r="AV6" i="6"/>
  <c r="C49" i="7" s="1"/>
  <c r="AR7" i="6"/>
  <c r="D45" i="7" s="1"/>
  <c r="AU7" i="6"/>
  <c r="AQ7" i="6"/>
  <c r="D44" i="7" s="1"/>
  <c r="AU61" i="6"/>
  <c r="AV61" i="6"/>
  <c r="AU66" i="6"/>
  <c r="C672" i="7" s="1"/>
  <c r="AV66" i="6"/>
  <c r="C673" i="7" s="1"/>
  <c r="AU67" i="6"/>
  <c r="D672" i="7" s="1"/>
  <c r="AV67" i="6"/>
  <c r="D673" i="7" s="1"/>
  <c r="U21" i="6"/>
  <c r="B22" i="6"/>
  <c r="B25" i="6" s="1"/>
  <c r="B211" i="7" s="1"/>
  <c r="AU41" i="6"/>
  <c r="BV1" i="6"/>
  <c r="AQ41" i="6"/>
  <c r="AI66" i="6"/>
  <c r="C660" i="7" s="1"/>
  <c r="CI26" i="6"/>
  <c r="C296" i="7" s="1"/>
  <c r="CN67" i="6"/>
  <c r="D717" i="7" s="1"/>
  <c r="CP61" i="6"/>
  <c r="CH47" i="6"/>
  <c r="D503" i="7" s="1"/>
  <c r="BV42" i="6"/>
  <c r="BV45" i="6" s="1"/>
  <c r="B491" i="7" s="1"/>
  <c r="CD46" i="6"/>
  <c r="C499" i="7" s="1"/>
  <c r="BV47" i="6"/>
  <c r="D491" i="7" s="1"/>
  <c r="BV26" i="6"/>
  <c r="C283" i="7" s="1"/>
  <c r="BV27" i="6"/>
  <c r="D283" i="7" s="1"/>
  <c r="CB1" i="6"/>
  <c r="CF6" i="6"/>
  <c r="CD2" i="6"/>
  <c r="CD5" i="6" s="1"/>
  <c r="BX2" i="6"/>
  <c r="BX5" i="6" s="1"/>
  <c r="B77" i="7" s="1"/>
  <c r="BV62" i="6"/>
  <c r="BV65" i="6" s="1"/>
  <c r="B699" i="7" s="1"/>
  <c r="BV41" i="6"/>
  <c r="V62" i="6"/>
  <c r="V65" i="6" s="1"/>
  <c r="B647" i="7" s="1"/>
  <c r="E66" i="6"/>
  <c r="C630" i="7" s="1"/>
  <c r="AC66" i="6"/>
  <c r="C654" i="7" s="1"/>
  <c r="M67" i="6"/>
  <c r="D638" i="7" s="1"/>
  <c r="AB67" i="6"/>
  <c r="D653" i="7" s="1"/>
  <c r="B41" i="6"/>
  <c r="J41" i="6"/>
  <c r="L42" i="6"/>
  <c r="L45" i="6" s="1"/>
  <c r="B429" i="7" s="1"/>
  <c r="AB46" i="6"/>
  <c r="C445" i="7" s="1"/>
  <c r="T47" i="6"/>
  <c r="D437" i="7" s="1"/>
  <c r="E21" i="6"/>
  <c r="AG21" i="6"/>
  <c r="K22" i="6"/>
  <c r="K25" i="6" s="1"/>
  <c r="B220" i="7" s="1"/>
  <c r="U26" i="6"/>
  <c r="C230" i="7" s="1"/>
  <c r="Y26" i="6"/>
  <c r="C234" i="7" s="1"/>
  <c r="D1" i="6"/>
  <c r="F2" i="6"/>
  <c r="F5" i="6" s="1"/>
  <c r="F10" i="6" s="1"/>
  <c r="S2" i="6"/>
  <c r="S5" i="6" s="1"/>
  <c r="E6" i="6"/>
  <c r="AG67" i="6"/>
  <c r="D658" i="7" s="1"/>
  <c r="CT47" i="6"/>
  <c r="D515" i="7" s="1"/>
  <c r="CS47" i="6"/>
  <c r="D514" i="7" s="1"/>
  <c r="CG42" i="6"/>
  <c r="CG45" i="6" s="1"/>
  <c r="B502" i="7" s="1"/>
  <c r="CD42" i="6"/>
  <c r="CD45" i="6" s="1"/>
  <c r="B499" i="7" s="1"/>
  <c r="CC42" i="6"/>
  <c r="CC45" i="6" s="1"/>
  <c r="B498" i="7" s="1"/>
  <c r="CB42" i="6"/>
  <c r="CB45" i="6" s="1"/>
  <c r="B497" i="7" s="1"/>
  <c r="BY42" i="6"/>
  <c r="BY45" i="6" s="1"/>
  <c r="B494" i="7" s="1"/>
  <c r="BV46" i="6"/>
  <c r="C491" i="7" s="1"/>
  <c r="CC6" i="6"/>
  <c r="CB6" i="6"/>
  <c r="BV61" i="6"/>
  <c r="BV66" i="6"/>
  <c r="C699" i="7" s="1"/>
  <c r="BV67" i="6"/>
  <c r="D699" i="7" s="1"/>
  <c r="CO1" i="6"/>
  <c r="CN6" i="6"/>
  <c r="CN11" i="6" s="1"/>
  <c r="CG2" i="6"/>
  <c r="CG5" i="6" s="1"/>
  <c r="CG10" i="6" s="1"/>
  <c r="CR21" i="6"/>
  <c r="CP46" i="6"/>
  <c r="C511" i="7" s="1"/>
  <c r="CT61" i="6"/>
  <c r="BV21" i="6"/>
  <c r="CQ41" i="6"/>
  <c r="CT1" i="6"/>
  <c r="CK47" i="6"/>
  <c r="D506" i="7" s="1"/>
  <c r="CH46" i="6"/>
  <c r="C503" i="7" s="1"/>
  <c r="CA1" i="6"/>
  <c r="BY2" i="6"/>
  <c r="BY5" i="6" s="1"/>
  <c r="B78" i="7" s="1"/>
  <c r="CM41" i="6"/>
  <c r="B1" i="6"/>
  <c r="I2" i="6"/>
  <c r="I5" i="6" s="1"/>
  <c r="T26" i="6"/>
  <c r="C229" i="7" s="1"/>
  <c r="AA46" i="6"/>
  <c r="C444" i="7" s="1"/>
  <c r="D61" i="6"/>
  <c r="B61" i="6"/>
  <c r="C61" i="6"/>
  <c r="F61" i="6"/>
  <c r="H61" i="6"/>
  <c r="G61" i="6"/>
  <c r="E61" i="6"/>
  <c r="O61" i="6"/>
  <c r="P61" i="6"/>
  <c r="K61" i="6"/>
  <c r="L61" i="6"/>
  <c r="N61" i="6"/>
  <c r="M61" i="6"/>
  <c r="J61" i="6"/>
  <c r="U61" i="6"/>
  <c r="R61" i="6"/>
  <c r="S61" i="6"/>
  <c r="AA61" i="6"/>
  <c r="AE61" i="6"/>
  <c r="D62" i="6"/>
  <c r="D65" i="6" s="1"/>
  <c r="B629" i="7" s="1"/>
  <c r="B62" i="6"/>
  <c r="B65" i="6" s="1"/>
  <c r="B627" i="7" s="1"/>
  <c r="C62" i="6"/>
  <c r="C65" i="6" s="1"/>
  <c r="B628" i="7" s="1"/>
  <c r="K62" i="6"/>
  <c r="K65" i="6" s="1"/>
  <c r="B636" i="7" s="1"/>
  <c r="I62" i="6"/>
  <c r="I65" i="6" s="1"/>
  <c r="B634" i="7" s="1"/>
  <c r="H62" i="6"/>
  <c r="H65" i="6" s="1"/>
  <c r="B633" i="7" s="1"/>
  <c r="L62" i="6"/>
  <c r="L65" i="6" s="1"/>
  <c r="B637" i="7" s="1"/>
  <c r="J62" i="6"/>
  <c r="J65" i="6" s="1"/>
  <c r="B635" i="7" s="1"/>
  <c r="F62" i="6"/>
  <c r="F65" i="6" s="1"/>
  <c r="B631" i="7" s="1"/>
  <c r="T62" i="6"/>
  <c r="T65" i="6" s="1"/>
  <c r="B645" i="7" s="1"/>
  <c r="Q62" i="6"/>
  <c r="Q65" i="6" s="1"/>
  <c r="B642" i="7" s="1"/>
  <c r="S62" i="6"/>
  <c r="S65" i="6" s="1"/>
  <c r="B644" i="7" s="1"/>
  <c r="N62" i="6"/>
  <c r="N65" i="6" s="1"/>
  <c r="B639" i="7" s="1"/>
  <c r="O62" i="6"/>
  <c r="O65" i="6" s="1"/>
  <c r="B640" i="7" s="1"/>
  <c r="P62" i="6"/>
  <c r="P65" i="6" s="1"/>
  <c r="B641" i="7" s="1"/>
  <c r="B66" i="6"/>
  <c r="C627" i="7" s="1"/>
  <c r="C66" i="6"/>
  <c r="C628" i="7" s="1"/>
  <c r="F66" i="6"/>
  <c r="C631" i="7" s="1"/>
  <c r="D66" i="6"/>
  <c r="C629" i="7" s="1"/>
  <c r="H66" i="6"/>
  <c r="C633" i="7" s="1"/>
  <c r="G66" i="6"/>
  <c r="P66" i="6"/>
  <c r="C641" i="7" s="1"/>
  <c r="K66" i="6"/>
  <c r="C636" i="7" s="1"/>
  <c r="L66" i="6"/>
  <c r="C637" i="7" s="1"/>
  <c r="I66" i="6"/>
  <c r="C634" i="7" s="1"/>
  <c r="N66" i="6"/>
  <c r="C639" i="7" s="1"/>
  <c r="M66" i="6"/>
  <c r="C638" i="7" s="1"/>
  <c r="T66" i="6"/>
  <c r="C645" i="7" s="1"/>
  <c r="X66" i="6"/>
  <c r="C649" i="7" s="1"/>
  <c r="R66" i="6"/>
  <c r="C643" i="7" s="1"/>
  <c r="V66" i="6"/>
  <c r="C647" i="7" s="1"/>
  <c r="E67" i="6"/>
  <c r="D630" i="7" s="1"/>
  <c r="B67" i="6"/>
  <c r="D627" i="7" s="1"/>
  <c r="C67" i="6"/>
  <c r="D628" i="7" s="1"/>
  <c r="F67" i="6"/>
  <c r="D631" i="7" s="1"/>
  <c r="D67" i="6"/>
  <c r="D629" i="7" s="1"/>
  <c r="H67" i="6"/>
  <c r="D633" i="7" s="1"/>
  <c r="G67" i="6"/>
  <c r="D632" i="7" s="1"/>
  <c r="O67" i="6"/>
  <c r="D640" i="7" s="1"/>
  <c r="J67" i="6"/>
  <c r="D635" i="7" s="1"/>
  <c r="P67" i="6"/>
  <c r="D641" i="7" s="1"/>
  <c r="K67" i="6"/>
  <c r="D636" i="7" s="1"/>
  <c r="L67" i="6"/>
  <c r="D637" i="7" s="1"/>
  <c r="I67" i="6"/>
  <c r="D634" i="7" s="1"/>
  <c r="S67" i="6"/>
  <c r="D644" i="7" s="1"/>
  <c r="T67" i="6"/>
  <c r="D645" i="7" s="1"/>
  <c r="V67" i="6"/>
  <c r="D647" i="7" s="1"/>
  <c r="Q67" i="6"/>
  <c r="D642" i="7" s="1"/>
  <c r="C41" i="6"/>
  <c r="D41" i="6"/>
  <c r="F41" i="6"/>
  <c r="E41" i="6"/>
  <c r="N41" i="6"/>
  <c r="K41" i="6"/>
  <c r="H41" i="6"/>
  <c r="O41" i="6"/>
  <c r="L41" i="6"/>
  <c r="I41" i="6"/>
  <c r="M41" i="6"/>
  <c r="U41" i="6"/>
  <c r="V41" i="6"/>
  <c r="W41" i="6"/>
  <c r="S41" i="6"/>
  <c r="P41" i="6"/>
  <c r="Q41" i="6"/>
  <c r="T41" i="6"/>
  <c r="AC41" i="6"/>
  <c r="AD41" i="6"/>
  <c r="X41" i="6"/>
  <c r="AE41" i="6"/>
  <c r="Z41" i="6"/>
  <c r="Y41" i="6"/>
  <c r="AB41" i="6"/>
  <c r="AA41" i="6"/>
  <c r="B42" i="6"/>
  <c r="B45" i="6" s="1"/>
  <c r="B419" i="7" s="1"/>
  <c r="C42" i="6"/>
  <c r="C45" i="6" s="1"/>
  <c r="B420" i="7" s="1"/>
  <c r="I42" i="6"/>
  <c r="I45" i="6" s="1"/>
  <c r="B426" i="7" s="1"/>
  <c r="D42" i="6"/>
  <c r="D45" i="6" s="1"/>
  <c r="B421" i="7" s="1"/>
  <c r="E42" i="6"/>
  <c r="E45" i="6" s="1"/>
  <c r="B422" i="7" s="1"/>
  <c r="G42" i="6"/>
  <c r="G45" i="6" s="1"/>
  <c r="B424" i="7" s="1"/>
  <c r="F42" i="6"/>
  <c r="F45" i="6" s="1"/>
  <c r="B423" i="7" s="1"/>
  <c r="J42" i="6"/>
  <c r="J45" i="6" s="1"/>
  <c r="B427" i="7" s="1"/>
  <c r="K42" i="6"/>
  <c r="K45" i="6" s="1"/>
  <c r="B428" i="7" s="1"/>
  <c r="H42" i="6"/>
  <c r="H45" i="6" s="1"/>
  <c r="B425" i="7" s="1"/>
  <c r="Q42" i="6"/>
  <c r="Q45" i="6" s="1"/>
  <c r="B434" i="7" s="1"/>
  <c r="M42" i="6"/>
  <c r="M45" i="6" s="1"/>
  <c r="B430" i="7" s="1"/>
  <c r="R42" i="6"/>
  <c r="R45" i="6" s="1"/>
  <c r="B435" i="7" s="1"/>
  <c r="N42" i="6"/>
  <c r="N45" i="6" s="1"/>
  <c r="B431" i="7" s="1"/>
  <c r="S42" i="6"/>
  <c r="S45" i="6" s="1"/>
  <c r="B436" i="7" s="1"/>
  <c r="O42" i="6"/>
  <c r="O45" i="6" s="1"/>
  <c r="B432" i="7" s="1"/>
  <c r="AE42" i="6"/>
  <c r="AE45" i="6" s="1"/>
  <c r="B448" i="7" s="1"/>
  <c r="AI42" i="6"/>
  <c r="AI45" i="6" s="1"/>
  <c r="B452" i="7" s="1"/>
  <c r="AJ42" i="6"/>
  <c r="AJ45" i="6" s="1"/>
  <c r="B453" i="7" s="1"/>
  <c r="AF42" i="6"/>
  <c r="AF45" i="6" s="1"/>
  <c r="B449" i="7" s="1"/>
  <c r="AC42" i="6"/>
  <c r="AC45" i="6" s="1"/>
  <c r="B446" i="7" s="1"/>
  <c r="AG42" i="6"/>
  <c r="AG45" i="6" s="1"/>
  <c r="B450" i="7" s="1"/>
  <c r="Y42" i="6"/>
  <c r="Y45" i="6" s="1"/>
  <c r="B442" i="7" s="1"/>
  <c r="T42" i="6"/>
  <c r="T45" i="6" s="1"/>
  <c r="B437" i="7" s="1"/>
  <c r="AA42" i="6"/>
  <c r="AA45" i="6" s="1"/>
  <c r="B444" i="7" s="1"/>
  <c r="Z42" i="6"/>
  <c r="Z45" i="6" s="1"/>
  <c r="B443" i="7" s="1"/>
  <c r="X42" i="6"/>
  <c r="X45" i="6" s="1"/>
  <c r="B441" i="7" s="1"/>
  <c r="AB42" i="6"/>
  <c r="AB45" i="6" s="1"/>
  <c r="B445" i="7" s="1"/>
  <c r="U42" i="6"/>
  <c r="U45" i="6" s="1"/>
  <c r="B438" i="7" s="1"/>
  <c r="V42" i="6"/>
  <c r="V45" i="6" s="1"/>
  <c r="B439" i="7" s="1"/>
  <c r="G46" i="6"/>
  <c r="C424" i="7" s="1"/>
  <c r="B46" i="6"/>
  <c r="C419" i="7" s="1"/>
  <c r="C46" i="6"/>
  <c r="C420" i="7" s="1"/>
  <c r="D46" i="6"/>
  <c r="C421" i="7" s="1"/>
  <c r="F46" i="6"/>
  <c r="C423" i="7" s="1"/>
  <c r="E46" i="6"/>
  <c r="C422" i="7" s="1"/>
  <c r="J46" i="6"/>
  <c r="C427" i="7" s="1"/>
  <c r="N46" i="6"/>
  <c r="C431" i="7" s="1"/>
  <c r="K46" i="6"/>
  <c r="C428" i="7" s="1"/>
  <c r="H46" i="6"/>
  <c r="C425" i="7" s="1"/>
  <c r="O46" i="6"/>
  <c r="L46" i="6"/>
  <c r="C429" i="7" s="1"/>
  <c r="I46" i="6"/>
  <c r="R46" i="6"/>
  <c r="C435" i="7" s="1"/>
  <c r="U46" i="6"/>
  <c r="C438" i="7" s="1"/>
  <c r="V46" i="6"/>
  <c r="W46" i="6"/>
  <c r="C440" i="7" s="1"/>
  <c r="S46" i="6"/>
  <c r="C436" i="7" s="1"/>
  <c r="P46" i="6"/>
  <c r="C433" i="7" s="1"/>
  <c r="Q46" i="6"/>
  <c r="C434" i="7" s="1"/>
  <c r="T46" i="6"/>
  <c r="C437" i="7" s="1"/>
  <c r="AF46" i="6"/>
  <c r="C449" i="7" s="1"/>
  <c r="AC46" i="6"/>
  <c r="C446" i="7" s="1"/>
  <c r="AD46" i="6"/>
  <c r="C447" i="7" s="1"/>
  <c r="X46" i="6"/>
  <c r="C441" i="7" s="1"/>
  <c r="AE46" i="6"/>
  <c r="C448" i="7" s="1"/>
  <c r="Z46" i="6"/>
  <c r="C443" i="7" s="1"/>
  <c r="Y46" i="6"/>
  <c r="C442" i="7" s="1"/>
  <c r="G47" i="6"/>
  <c r="D424" i="7" s="1"/>
  <c r="B47" i="6"/>
  <c r="D419" i="7" s="1"/>
  <c r="C47" i="6"/>
  <c r="D420" i="7" s="1"/>
  <c r="D47" i="6"/>
  <c r="D421" i="7" s="1"/>
  <c r="F47" i="6"/>
  <c r="D423" i="7" s="1"/>
  <c r="E47" i="6"/>
  <c r="D422" i="7" s="1"/>
  <c r="M47" i="6"/>
  <c r="D430" i="7" s="1"/>
  <c r="J47" i="6"/>
  <c r="D427" i="7" s="1"/>
  <c r="N47" i="6"/>
  <c r="D431" i="7" s="1"/>
  <c r="K47" i="6"/>
  <c r="D428" i="7" s="1"/>
  <c r="H47" i="6"/>
  <c r="D425" i="7" s="1"/>
  <c r="O47" i="6"/>
  <c r="D432" i="7" s="1"/>
  <c r="L47" i="6"/>
  <c r="D429" i="7" s="1"/>
  <c r="I47" i="6"/>
  <c r="D426" i="7" s="1"/>
  <c r="R47" i="6"/>
  <c r="D435" i="7" s="1"/>
  <c r="U47" i="6"/>
  <c r="D438" i="7" s="1"/>
  <c r="V47" i="6"/>
  <c r="D439" i="7" s="1"/>
  <c r="W47" i="6"/>
  <c r="D440" i="7" s="1"/>
  <c r="S47" i="6"/>
  <c r="D436" i="7" s="1"/>
  <c r="P47" i="6"/>
  <c r="D433" i="7" s="1"/>
  <c r="Q47" i="6"/>
  <c r="D434" i="7" s="1"/>
  <c r="AB47" i="6"/>
  <c r="D445" i="7" s="1"/>
  <c r="AA47" i="6"/>
  <c r="D444" i="7" s="1"/>
  <c r="AF47" i="6"/>
  <c r="D449" i="7" s="1"/>
  <c r="AC47" i="6"/>
  <c r="D446" i="7" s="1"/>
  <c r="AD47" i="6"/>
  <c r="D447" i="7" s="1"/>
  <c r="X47" i="6"/>
  <c r="D441" i="7" s="1"/>
  <c r="F21" i="6"/>
  <c r="B21" i="6"/>
  <c r="C21" i="6"/>
  <c r="D21" i="6"/>
  <c r="N21" i="6"/>
  <c r="J21" i="6"/>
  <c r="K21" i="6"/>
  <c r="G21" i="6"/>
  <c r="L21" i="6"/>
  <c r="H21" i="6"/>
  <c r="R21" i="6"/>
  <c r="O21" i="6"/>
  <c r="S21" i="6"/>
  <c r="P21" i="6"/>
  <c r="T21" i="6"/>
  <c r="Q21" i="6"/>
  <c r="AD21" i="6"/>
  <c r="AC21" i="6"/>
  <c r="X21" i="6"/>
  <c r="AE21" i="6"/>
  <c r="AF21" i="6"/>
  <c r="AA21" i="6"/>
  <c r="Z21" i="6"/>
  <c r="Y21" i="6"/>
  <c r="H22" i="6"/>
  <c r="H25" i="6" s="1"/>
  <c r="B217" i="7" s="1"/>
  <c r="D22" i="6"/>
  <c r="D25" i="6" s="1"/>
  <c r="B213" i="7" s="1"/>
  <c r="I22" i="6"/>
  <c r="I25" i="6" s="1"/>
  <c r="B218" i="7" s="1"/>
  <c r="E22" i="6"/>
  <c r="E25" i="6" s="1"/>
  <c r="B214" i="7" s="1"/>
  <c r="J22" i="6"/>
  <c r="J25" i="6" s="1"/>
  <c r="B219" i="7" s="1"/>
  <c r="F22" i="6"/>
  <c r="F25" i="6" s="1"/>
  <c r="B215" i="7" s="1"/>
  <c r="P22" i="6"/>
  <c r="P25" i="6" s="1"/>
  <c r="B225" i="7" s="1"/>
  <c r="Q22" i="6"/>
  <c r="Q25" i="6" s="1"/>
  <c r="B226" i="7" s="1"/>
  <c r="L22" i="6"/>
  <c r="L25" i="6" s="1"/>
  <c r="B221" i="7" s="1"/>
  <c r="R22" i="6"/>
  <c r="R25" i="6" s="1"/>
  <c r="B227" i="7" s="1"/>
  <c r="M22" i="6"/>
  <c r="M25" i="6" s="1"/>
  <c r="B222" i="7" s="1"/>
  <c r="N22" i="6"/>
  <c r="N25" i="6" s="1"/>
  <c r="B223" i="7" s="1"/>
  <c r="AJ22" i="6"/>
  <c r="AJ25" i="6" s="1"/>
  <c r="B245" i="7" s="1"/>
  <c r="AE22" i="6"/>
  <c r="AE25" i="6" s="1"/>
  <c r="B240" i="7" s="1"/>
  <c r="AD22" i="6"/>
  <c r="AD25" i="6" s="1"/>
  <c r="B239" i="7" s="1"/>
  <c r="AG22" i="6"/>
  <c r="AG25" i="6" s="1"/>
  <c r="B242" i="7" s="1"/>
  <c r="AK22" i="6"/>
  <c r="AK25" i="6" s="1"/>
  <c r="B246" i="7" s="1"/>
  <c r="AH22" i="6"/>
  <c r="AH25" i="6" s="1"/>
  <c r="B243" i="7" s="1"/>
  <c r="Y22" i="6"/>
  <c r="Y25" i="6" s="1"/>
  <c r="B234" i="7" s="1"/>
  <c r="T22" i="6"/>
  <c r="T25" i="6" s="1"/>
  <c r="B229" i="7" s="1"/>
  <c r="Z22" i="6"/>
  <c r="Z25" i="6" s="1"/>
  <c r="B235" i="7" s="1"/>
  <c r="U22" i="6"/>
  <c r="U25" i="6" s="1"/>
  <c r="B230" i="7" s="1"/>
  <c r="AB22" i="6"/>
  <c r="AB25" i="6" s="1"/>
  <c r="B237" i="7" s="1"/>
  <c r="AA22" i="6"/>
  <c r="AA25" i="6" s="1"/>
  <c r="B236" i="7" s="1"/>
  <c r="V22" i="6"/>
  <c r="V25" i="6" s="1"/>
  <c r="B231" i="7" s="1"/>
  <c r="AC22" i="6"/>
  <c r="AC25" i="6" s="1"/>
  <c r="B238" i="7" s="1"/>
  <c r="W22" i="6"/>
  <c r="W25" i="6" s="1"/>
  <c r="B232" i="7" s="1"/>
  <c r="F26" i="6"/>
  <c r="C215" i="7" s="1"/>
  <c r="B26" i="6"/>
  <c r="C211" i="7" s="1"/>
  <c r="C26" i="6"/>
  <c r="M26" i="6"/>
  <c r="C222" i="7" s="1"/>
  <c r="I26" i="6"/>
  <c r="C218" i="7" s="1"/>
  <c r="N26" i="6"/>
  <c r="C223" i="7" s="1"/>
  <c r="J26" i="6"/>
  <c r="C219" i="7" s="1"/>
  <c r="K26" i="6"/>
  <c r="C220" i="7" s="1"/>
  <c r="G26" i="6"/>
  <c r="C216" i="7" s="1"/>
  <c r="L26" i="6"/>
  <c r="C221" i="7" s="1"/>
  <c r="H26" i="6"/>
  <c r="C217" i="7" s="1"/>
  <c r="V26" i="6"/>
  <c r="C231" i="7" s="1"/>
  <c r="R26" i="6"/>
  <c r="C227" i="7" s="1"/>
  <c r="O26" i="6"/>
  <c r="C224" i="7" s="1"/>
  <c r="S26" i="6"/>
  <c r="C228" i="7" s="1"/>
  <c r="P26" i="6"/>
  <c r="W26" i="6"/>
  <c r="C232" i="7" s="1"/>
  <c r="AD26" i="6"/>
  <c r="C239" i="7" s="1"/>
  <c r="AC26" i="6"/>
  <c r="X26" i="6"/>
  <c r="C233" i="7" s="1"/>
  <c r="AE26" i="6"/>
  <c r="C240" i="7" s="1"/>
  <c r="AF26" i="6"/>
  <c r="C241" i="7" s="1"/>
  <c r="E27" i="6"/>
  <c r="D214" i="7" s="1"/>
  <c r="F27" i="6"/>
  <c r="D215" i="7" s="1"/>
  <c r="B27" i="6"/>
  <c r="D211" i="7" s="1"/>
  <c r="C27" i="6"/>
  <c r="D212" i="7" s="1"/>
  <c r="M27" i="6"/>
  <c r="D222" i="7" s="1"/>
  <c r="I27" i="6"/>
  <c r="D218" i="7" s="1"/>
  <c r="N27" i="6"/>
  <c r="D223" i="7" s="1"/>
  <c r="J27" i="6"/>
  <c r="D219" i="7" s="1"/>
  <c r="K27" i="6"/>
  <c r="D220" i="7" s="1"/>
  <c r="G27" i="6"/>
  <c r="D216" i="7" s="1"/>
  <c r="U27" i="6"/>
  <c r="D230" i="7" s="1"/>
  <c r="V27" i="6"/>
  <c r="D231" i="7" s="1"/>
  <c r="R27" i="6"/>
  <c r="D227" i="7" s="1"/>
  <c r="O27" i="6"/>
  <c r="D224" i="7" s="1"/>
  <c r="S27" i="6"/>
  <c r="D228" i="7" s="1"/>
  <c r="P27" i="6"/>
  <c r="D225" i="7" s="1"/>
  <c r="AG27" i="6"/>
  <c r="D242" i="7" s="1"/>
  <c r="AB27" i="6"/>
  <c r="D237" i="7" s="1"/>
  <c r="W27" i="6"/>
  <c r="D232" i="7" s="1"/>
  <c r="AD27" i="6"/>
  <c r="D239" i="7" s="1"/>
  <c r="AC27" i="6"/>
  <c r="D238" i="7" s="1"/>
  <c r="X27" i="6"/>
  <c r="D233" i="7" s="1"/>
  <c r="AE27" i="6"/>
  <c r="D240" i="7" s="1"/>
  <c r="G1" i="6"/>
  <c r="L1" i="6"/>
  <c r="H1" i="6"/>
  <c r="M1" i="6"/>
  <c r="I1" i="6"/>
  <c r="J1" i="6"/>
  <c r="F1" i="6"/>
  <c r="S1" i="6"/>
  <c r="P1" i="6"/>
  <c r="T1" i="6"/>
  <c r="U1" i="6"/>
  <c r="Q1" i="6"/>
  <c r="N1" i="6"/>
  <c r="AF1" i="6"/>
  <c r="AG1" i="6"/>
  <c r="AB1" i="6"/>
  <c r="AH1" i="6"/>
  <c r="AC1" i="6"/>
  <c r="AD1" i="6"/>
  <c r="AA1" i="6"/>
  <c r="W1" i="6"/>
  <c r="X1" i="6"/>
  <c r="Z1" i="6"/>
  <c r="Y1" i="6"/>
  <c r="V1" i="6"/>
  <c r="N2" i="6"/>
  <c r="N5" i="6" s="1"/>
  <c r="B15" i="7" s="1"/>
  <c r="J2" i="6"/>
  <c r="J5" i="6" s="1"/>
  <c r="K2" i="6"/>
  <c r="K5" i="6" s="1"/>
  <c r="P2" i="6"/>
  <c r="P5" i="6" s="1"/>
  <c r="O2" i="6"/>
  <c r="O5" i="6" s="1"/>
  <c r="B16" i="7" s="1"/>
  <c r="V2" i="6"/>
  <c r="V5" i="6" s="1"/>
  <c r="R2" i="6"/>
  <c r="R5" i="6" s="1"/>
  <c r="R10" i="6" s="1"/>
  <c r="W2" i="6"/>
  <c r="W5" i="6" s="1"/>
  <c r="B24" i="7" s="1"/>
  <c r="T2" i="6"/>
  <c r="T5" i="6" s="1"/>
  <c r="X2" i="6"/>
  <c r="X5" i="6" s="1"/>
  <c r="AC2" i="6"/>
  <c r="AC5" i="6" s="1"/>
  <c r="AC10" i="6" s="1"/>
  <c r="AA2" i="6"/>
  <c r="AA5" i="6" s="1"/>
  <c r="Z2" i="6"/>
  <c r="Z5" i="6" s="1"/>
  <c r="Z10" i="6" s="1"/>
  <c r="AD2" i="6"/>
  <c r="AD5" i="6" s="1"/>
  <c r="AD10" i="6" s="1"/>
  <c r="AB2" i="6"/>
  <c r="AB5" i="6" s="1"/>
  <c r="B29" i="7" s="1"/>
  <c r="K6" i="6"/>
  <c r="G6" i="6"/>
  <c r="L6" i="6"/>
  <c r="H6" i="6"/>
  <c r="M6" i="6"/>
  <c r="I6" i="6"/>
  <c r="R6" i="6"/>
  <c r="S6" i="6"/>
  <c r="P6" i="6"/>
  <c r="T6" i="6"/>
  <c r="U6" i="6"/>
  <c r="Q6" i="6"/>
  <c r="AE6" i="6"/>
  <c r="AF6" i="6"/>
  <c r="AG6" i="6"/>
  <c r="AB6" i="6"/>
  <c r="AH6" i="6"/>
  <c r="AC6" i="6"/>
  <c r="C30" i="7" s="1"/>
  <c r="W6" i="6"/>
  <c r="X6" i="6"/>
  <c r="Z6" i="6"/>
  <c r="Y6" i="6"/>
  <c r="K7" i="6"/>
  <c r="G7" i="6"/>
  <c r="L7" i="6"/>
  <c r="H7" i="6"/>
  <c r="M7" i="6"/>
  <c r="I7" i="6"/>
  <c r="D10" i="7" s="1"/>
  <c r="O7" i="6"/>
  <c r="R7" i="6"/>
  <c r="S7" i="6"/>
  <c r="P7" i="6"/>
  <c r="T7" i="6"/>
  <c r="U7" i="6"/>
  <c r="AE7" i="6"/>
  <c r="AF7" i="6"/>
  <c r="AG7" i="6"/>
  <c r="AB7" i="6"/>
  <c r="W7" i="6"/>
  <c r="X7" i="6"/>
  <c r="Z7" i="6"/>
  <c r="Y7" i="6"/>
  <c r="AO1" i="6"/>
  <c r="AT1" i="6"/>
  <c r="AP1" i="6"/>
  <c r="AR1" i="6"/>
  <c r="AQ1" i="6"/>
  <c r="AM1" i="6"/>
  <c r="AK1" i="6"/>
  <c r="AL1" i="6"/>
  <c r="AI1" i="6"/>
  <c r="AM2" i="6"/>
  <c r="AM5" i="6" s="1"/>
  <c r="B40" i="7" s="1"/>
  <c r="AH2" i="6"/>
  <c r="AH5" i="6" s="1"/>
  <c r="AH10" i="6" s="1"/>
  <c r="AI2" i="6"/>
  <c r="AI5" i="6" s="1"/>
  <c r="AN2" i="6"/>
  <c r="AN5" i="6" s="1"/>
  <c r="AJ2" i="6"/>
  <c r="AJ5" i="6" s="1"/>
  <c r="B37" i="7" s="1"/>
  <c r="AE2" i="6"/>
  <c r="AE5" i="6" s="1"/>
  <c r="B32" i="7" s="1"/>
  <c r="AO2" i="6"/>
  <c r="AO5" i="6" s="1"/>
  <c r="AF2" i="6"/>
  <c r="AF5" i="6" s="1"/>
  <c r="AL2" i="6"/>
  <c r="AL5" i="6" s="1"/>
  <c r="AK2" i="6"/>
  <c r="AK5" i="6" s="1"/>
  <c r="AS6" i="6"/>
  <c r="AN6" i="6"/>
  <c r="AO6" i="6"/>
  <c r="AT6" i="6"/>
  <c r="C47" i="7" s="1"/>
  <c r="AP6" i="6"/>
  <c r="AR6" i="6"/>
  <c r="AQ6" i="6"/>
  <c r="AM6" i="6"/>
  <c r="AJ6" i="6"/>
  <c r="AK6" i="6"/>
  <c r="AL6" i="6"/>
  <c r="AS7" i="6"/>
  <c r="D46" i="7" s="1"/>
  <c r="AN7" i="6"/>
  <c r="AO7" i="6"/>
  <c r="D42" i="7" s="1"/>
  <c r="AT7" i="6"/>
  <c r="AP7" i="6"/>
  <c r="AJ7" i="6"/>
  <c r="AK7" i="6"/>
  <c r="AL7" i="6"/>
  <c r="AR61" i="6"/>
  <c r="AT61" i="6"/>
  <c r="AP61" i="6"/>
  <c r="AS61" i="6"/>
  <c r="AQ61" i="6"/>
  <c r="AF61" i="6"/>
  <c r="AL61" i="6"/>
  <c r="AJ61" i="6"/>
  <c r="AR66" i="6"/>
  <c r="C669" i="7" s="1"/>
  <c r="AT66" i="6"/>
  <c r="C671" i="7" s="1"/>
  <c r="AS66" i="6"/>
  <c r="C670" i="7" s="1"/>
  <c r="AQ67" i="6"/>
  <c r="D668" i="7" s="1"/>
  <c r="AR67" i="6"/>
  <c r="D669" i="7" s="1"/>
  <c r="AT67" i="6"/>
  <c r="D671" i="7" s="1"/>
  <c r="AM67" i="6"/>
  <c r="D664" i="7" s="1"/>
  <c r="AS67" i="6"/>
  <c r="D670" i="7" s="1"/>
  <c r="AR41" i="6"/>
  <c r="AS41" i="6"/>
  <c r="AT41" i="6"/>
  <c r="AN41" i="6"/>
  <c r="AM41" i="6"/>
  <c r="AO41" i="6"/>
  <c r="AP41" i="6"/>
  <c r="AK41" i="6"/>
  <c r="AG41" i="6"/>
  <c r="AL41" i="6"/>
  <c r="AH41" i="6"/>
  <c r="AI41" i="6"/>
  <c r="AN42" i="6"/>
  <c r="AN45" i="6" s="1"/>
  <c r="B457" i="7" s="1"/>
  <c r="AP42" i="6"/>
  <c r="AP45" i="6" s="1"/>
  <c r="B459" i="7" s="1"/>
  <c r="AO42" i="6"/>
  <c r="AO45" i="6" s="1"/>
  <c r="B458" i="7" s="1"/>
  <c r="AM42" i="6"/>
  <c r="AM45" i="6" s="1"/>
  <c r="B456" i="7" s="1"/>
  <c r="AK42" i="6"/>
  <c r="AK45" i="6" s="1"/>
  <c r="B454" i="7" s="1"/>
  <c r="AL42" i="6"/>
  <c r="AL45" i="6" s="1"/>
  <c r="B455" i="7" s="1"/>
  <c r="AQ46" i="6"/>
  <c r="C460" i="7" s="1"/>
  <c r="AR46" i="6"/>
  <c r="C461" i="7" s="1"/>
  <c r="AS46" i="6"/>
  <c r="C462" i="7" s="1"/>
  <c r="AT46" i="6"/>
  <c r="C463" i="7" s="1"/>
  <c r="AN46" i="6"/>
  <c r="C457" i="7" s="1"/>
  <c r="AM46" i="6"/>
  <c r="C456" i="7" s="1"/>
  <c r="AO46" i="6"/>
  <c r="C458" i="7" s="1"/>
  <c r="AJ46" i="6"/>
  <c r="C453" i="7" s="1"/>
  <c r="AK46" i="6"/>
  <c r="C454" i="7" s="1"/>
  <c r="AG46" i="6"/>
  <c r="C450" i="7" s="1"/>
  <c r="AL46" i="6"/>
  <c r="C455" i="7" s="1"/>
  <c r="AH46" i="6"/>
  <c r="C451" i="7" s="1"/>
  <c r="AI46" i="6"/>
  <c r="C452" i="7" s="1"/>
  <c r="AP47" i="6"/>
  <c r="D459" i="7" s="1"/>
  <c r="AQ47" i="6"/>
  <c r="D460" i="7" s="1"/>
  <c r="AR47" i="6"/>
  <c r="D461" i="7" s="1"/>
  <c r="AS47" i="6"/>
  <c r="D462" i="7" s="1"/>
  <c r="AT47" i="6"/>
  <c r="D463" i="7" s="1"/>
  <c r="AN47" i="6"/>
  <c r="D457" i="7" s="1"/>
  <c r="AM47" i="6"/>
  <c r="D456" i="7" s="1"/>
  <c r="AJ47" i="6"/>
  <c r="D453" i="7" s="1"/>
  <c r="AK47" i="6"/>
  <c r="D454" i="7" s="1"/>
  <c r="AG47" i="6"/>
  <c r="D450" i="7" s="1"/>
  <c r="AL47" i="6"/>
  <c r="D455" i="7" s="1"/>
  <c r="AH47" i="6"/>
  <c r="D451" i="7" s="1"/>
  <c r="AI47" i="6"/>
  <c r="D452" i="7" s="1"/>
  <c r="AP21" i="6"/>
  <c r="AO21" i="6"/>
  <c r="AR21" i="6"/>
  <c r="AQ21" i="6"/>
  <c r="AS21" i="6"/>
  <c r="AM21" i="6"/>
  <c r="AT21" i="6"/>
  <c r="AL21" i="6"/>
  <c r="AI21" i="6"/>
  <c r="AJ21" i="6"/>
  <c r="AN22" i="6"/>
  <c r="AN25" i="6" s="1"/>
  <c r="B249" i="7" s="1"/>
  <c r="AP22" i="6"/>
  <c r="AP25" i="6" s="1"/>
  <c r="B251" i="7" s="1"/>
  <c r="AO22" i="6"/>
  <c r="AO25" i="6" s="1"/>
  <c r="B250" i="7" s="1"/>
  <c r="AL22" i="6"/>
  <c r="AL25" i="6" s="1"/>
  <c r="B247" i="7" s="1"/>
  <c r="AP26" i="6"/>
  <c r="AO26" i="6"/>
  <c r="C250" i="7" s="1"/>
  <c r="AR26" i="6"/>
  <c r="C253" i="7" s="1"/>
  <c r="AQ26" i="6"/>
  <c r="C252" i="7" s="1"/>
  <c r="AS26" i="6"/>
  <c r="C254" i="7" s="1"/>
  <c r="AM26" i="6"/>
  <c r="C248" i="7" s="1"/>
  <c r="AK26" i="6"/>
  <c r="C246" i="7" s="1"/>
  <c r="AH26" i="6"/>
  <c r="C243" i="7" s="1"/>
  <c r="AL26" i="6"/>
  <c r="AI26" i="6"/>
  <c r="C244" i="7" s="1"/>
  <c r="AN27" i="6"/>
  <c r="D249" i="7" s="1"/>
  <c r="AP27" i="6"/>
  <c r="D251" i="7" s="1"/>
  <c r="AO27" i="6"/>
  <c r="D250" i="7" s="1"/>
  <c r="AR27" i="6"/>
  <c r="D253" i="7" s="1"/>
  <c r="AQ27" i="6"/>
  <c r="D252" i="7" s="1"/>
  <c r="AS27" i="6"/>
  <c r="D254" i="7" s="1"/>
  <c r="AM27" i="6"/>
  <c r="D248" i="7" s="1"/>
  <c r="AK27" i="6"/>
  <c r="D246" i="7" s="1"/>
  <c r="AH27" i="6"/>
  <c r="D243" i="7" s="1"/>
  <c r="AL27" i="6"/>
  <c r="D247" i="7" s="1"/>
  <c r="AI27" i="6"/>
  <c r="D244" i="7" s="1"/>
  <c r="D6" i="6"/>
  <c r="F6" i="6"/>
  <c r="J6" i="6"/>
  <c r="O6" i="6"/>
  <c r="U2" i="6"/>
  <c r="U5" i="6" s="1"/>
  <c r="B22" i="7" s="1"/>
  <c r="AD6" i="6"/>
  <c r="C22" i="6"/>
  <c r="C25" i="6" s="1"/>
  <c r="B212" i="7" s="1"/>
  <c r="L27" i="6"/>
  <c r="D221" i="7" s="1"/>
  <c r="Q26" i="6"/>
  <c r="C226" i="7" s="1"/>
  <c r="V21" i="6"/>
  <c r="Z26" i="6"/>
  <c r="C235" i="7" s="1"/>
  <c r="W42" i="6"/>
  <c r="W45" i="6" s="1"/>
  <c r="B440" i="7" s="1"/>
  <c r="AE47" i="6"/>
  <c r="D448" i="7" s="1"/>
  <c r="O66" i="6"/>
  <c r="C640" i="7" s="1"/>
  <c r="I61" i="6"/>
  <c r="Y61" i="6"/>
  <c r="E62" i="6"/>
  <c r="E65" i="6" s="1"/>
  <c r="B630" i="7" s="1"/>
  <c r="M62" i="6"/>
  <c r="M65" i="6" s="1"/>
  <c r="B638" i="7" s="1"/>
  <c r="U62" i="6"/>
  <c r="U65" i="6" s="1"/>
  <c r="B646" i="7" s="1"/>
  <c r="AH62" i="6"/>
  <c r="AH65" i="6" s="1"/>
  <c r="B659" i="7" s="1"/>
  <c r="W62" i="6"/>
  <c r="W65" i="6" s="1"/>
  <c r="B648" i="7" s="1"/>
  <c r="Q66" i="6"/>
  <c r="C642" i="7" s="1"/>
  <c r="C6" i="6"/>
  <c r="C11" i="6" s="1"/>
  <c r="G2" i="6"/>
  <c r="G5" i="6" s="1"/>
  <c r="B8" i="7" s="1"/>
  <c r="K1" i="6"/>
  <c r="O1" i="6"/>
  <c r="AE1" i="6"/>
  <c r="M21" i="6"/>
  <c r="S22" i="6"/>
  <c r="S25" i="6" s="1"/>
  <c r="B228" i="7" s="1"/>
  <c r="AA27" i="6"/>
  <c r="D236" i="7" s="1"/>
  <c r="D27" i="6"/>
  <c r="H27" i="6"/>
  <c r="D217" i="7" s="1"/>
  <c r="W21" i="6"/>
  <c r="AA26" i="6"/>
  <c r="C236" i="7" s="1"/>
  <c r="AF22" i="6"/>
  <c r="AF25" i="6" s="1"/>
  <c r="B241" i="7" s="1"/>
  <c r="G41" i="6"/>
  <c r="P42" i="6"/>
  <c r="P45" i="6" s="1"/>
  <c r="B433" i="7" s="1"/>
  <c r="Y47" i="6"/>
  <c r="D442" i="7" s="1"/>
  <c r="AF41" i="6"/>
  <c r="S66" i="6"/>
  <c r="C644" i="7" s="1"/>
  <c r="CC7" i="6"/>
  <c r="CA7" i="6"/>
  <c r="BV7" i="6"/>
  <c r="BT7" i="6"/>
  <c r="BQ7" i="6"/>
  <c r="BU7" i="6"/>
  <c r="BR7" i="6"/>
  <c r="BI7" i="6"/>
  <c r="BN7" i="6"/>
  <c r="D67" i="7" s="1"/>
  <c r="BJ7" i="6"/>
  <c r="BK7" i="6"/>
  <c r="BO7" i="6"/>
  <c r="BH7" i="6"/>
  <c r="BF7" i="6"/>
  <c r="BG7" i="6"/>
  <c r="BC7" i="6"/>
  <c r="BD7" i="6"/>
  <c r="AZ7" i="6"/>
  <c r="BA7" i="6"/>
  <c r="AV7" i="6"/>
  <c r="AY7" i="6"/>
  <c r="D52" i="7" s="1"/>
  <c r="AW7" i="6"/>
  <c r="BR47" i="6"/>
  <c r="D487" i="7" s="1"/>
  <c r="BS47" i="6"/>
  <c r="D488" i="7" s="1"/>
  <c r="BT47" i="6"/>
  <c r="D489" i="7" s="1"/>
  <c r="BU47" i="6"/>
  <c r="D490" i="7" s="1"/>
  <c r="BQ47" i="6"/>
  <c r="D486" i="7" s="1"/>
  <c r="BM47" i="6"/>
  <c r="D482" i="7" s="1"/>
  <c r="BN47" i="6"/>
  <c r="D483" i="7" s="1"/>
  <c r="BP47" i="6"/>
  <c r="D485" i="7" s="1"/>
  <c r="BO47" i="6"/>
  <c r="D484" i="7" s="1"/>
  <c r="BJ47" i="6"/>
  <c r="D479" i="7" s="1"/>
  <c r="BI47" i="6"/>
  <c r="BK47" i="6"/>
  <c r="D480" i="7" s="1"/>
  <c r="BA47" i="6"/>
  <c r="D470" i="7" s="1"/>
  <c r="BG47" i="6"/>
  <c r="D476" i="7" s="1"/>
  <c r="BB47" i="6"/>
  <c r="D471" i="7" s="1"/>
  <c r="BH47" i="6"/>
  <c r="D477" i="7" s="1"/>
  <c r="BD47" i="6"/>
  <c r="D473" i="7" s="1"/>
  <c r="BC47" i="6"/>
  <c r="D472" i="7" s="1"/>
  <c r="BE47" i="6"/>
  <c r="D474" i="7" s="1"/>
  <c r="BF47" i="6"/>
  <c r="D475" i="7" s="1"/>
  <c r="AU47" i="6"/>
  <c r="D464" i="7" s="1"/>
  <c r="AV47" i="6"/>
  <c r="D465" i="7" s="1"/>
  <c r="AY47" i="6"/>
  <c r="D468" i="7" s="1"/>
  <c r="AX47" i="6"/>
  <c r="AW47" i="6"/>
  <c r="D466" i="7" s="1"/>
  <c r="AZ47" i="6"/>
  <c r="BS21" i="6"/>
  <c r="BN21" i="6"/>
  <c r="BO21" i="6"/>
  <c r="BT21" i="6"/>
  <c r="BP21" i="6"/>
  <c r="BU21" i="6"/>
  <c r="BQ21" i="6"/>
  <c r="BG21" i="6"/>
  <c r="BK21" i="6"/>
  <c r="BH21" i="6"/>
  <c r="BL21" i="6"/>
  <c r="BM21" i="6"/>
  <c r="BI21" i="6"/>
  <c r="BJ21" i="6"/>
  <c r="BB21" i="6"/>
  <c r="AV21" i="6"/>
  <c r="AW21" i="6"/>
  <c r="AX21" i="6"/>
  <c r="BD21" i="6"/>
  <c r="BC21" i="6"/>
  <c r="AY21" i="6"/>
  <c r="BE21" i="6"/>
  <c r="CD22" i="6"/>
  <c r="CD25" i="6" s="1"/>
  <c r="B291" i="7" s="1"/>
  <c r="CH22" i="6"/>
  <c r="CH25" i="6" s="1"/>
  <c r="B295" i="7" s="1"/>
  <c r="CE22" i="6"/>
  <c r="CE25" i="6" s="1"/>
  <c r="B292" i="7" s="1"/>
  <c r="CB22" i="6"/>
  <c r="CB25" i="6" s="1"/>
  <c r="B289" i="7" s="1"/>
  <c r="BU22" i="6"/>
  <c r="BU25" i="6" s="1"/>
  <c r="B282" i="7" s="1"/>
  <c r="BZ22" i="6"/>
  <c r="BZ25" i="6" s="1"/>
  <c r="B287" i="7" s="1"/>
  <c r="BV22" i="6"/>
  <c r="BV25" i="6" s="1"/>
  <c r="B283" i="7" s="1"/>
  <c r="BS22" i="6"/>
  <c r="BS25" i="6" s="1"/>
  <c r="B280" i="7" s="1"/>
  <c r="BP22" i="6"/>
  <c r="BP25" i="6" s="1"/>
  <c r="B277" i="7" s="1"/>
  <c r="BM22" i="6"/>
  <c r="BM25" i="6" s="1"/>
  <c r="B274" i="7" s="1"/>
  <c r="BQ22" i="6"/>
  <c r="BQ25" i="6" s="1"/>
  <c r="B278" i="7" s="1"/>
  <c r="BN22" i="6"/>
  <c r="BN25" i="6" s="1"/>
  <c r="B275" i="7" s="1"/>
  <c r="BR22" i="6"/>
  <c r="BR25" i="6" s="1"/>
  <c r="B279" i="7" s="1"/>
  <c r="BK22" i="6"/>
  <c r="BK25" i="6" s="1"/>
  <c r="B272" i="7" s="1"/>
  <c r="BL22" i="6"/>
  <c r="BL25" i="6" s="1"/>
  <c r="B273" i="7" s="1"/>
  <c r="BI22" i="6"/>
  <c r="BI25" i="6" s="1"/>
  <c r="B270" i="7" s="1"/>
  <c r="BD22" i="6"/>
  <c r="BD25" i="6" s="1"/>
  <c r="B265" i="7" s="1"/>
  <c r="BJ22" i="6"/>
  <c r="BJ25" i="6" s="1"/>
  <c r="B271" i="7" s="1"/>
  <c r="BE22" i="6"/>
  <c r="BE25" i="6" s="1"/>
  <c r="B266" i="7" s="1"/>
  <c r="BF22" i="6"/>
  <c r="BF25" i="6" s="1"/>
  <c r="B267" i="7" s="1"/>
  <c r="BG22" i="6"/>
  <c r="BG25" i="6" s="1"/>
  <c r="B268" i="7" s="1"/>
  <c r="BH22" i="6"/>
  <c r="BH25" i="6" s="1"/>
  <c r="B269" i="7" s="1"/>
  <c r="AY22" i="6"/>
  <c r="AY25" i="6" s="1"/>
  <c r="B260" i="7" s="1"/>
  <c r="AT22" i="6"/>
  <c r="AT25" i="6" s="1"/>
  <c r="B255" i="7" s="1"/>
  <c r="AU22" i="6"/>
  <c r="AU25" i="6" s="1"/>
  <c r="B256" i="7" s="1"/>
  <c r="BA22" i="6"/>
  <c r="BA25" i="6" s="1"/>
  <c r="B262" i="7" s="1"/>
  <c r="AZ22" i="6"/>
  <c r="AZ25" i="6" s="1"/>
  <c r="B261" i="7" s="1"/>
  <c r="BB22" i="6"/>
  <c r="BB25" i="6" s="1"/>
  <c r="B263" i="7" s="1"/>
  <c r="AV22" i="6"/>
  <c r="AV25" i="6" s="1"/>
  <c r="B257" i="7" s="1"/>
  <c r="D2" i="6"/>
  <c r="D5" i="6" s="1"/>
  <c r="E2" i="6"/>
  <c r="E5" i="6" s="1"/>
  <c r="B6" i="7" s="1"/>
  <c r="M2" i="6"/>
  <c r="M5" i="6" s="1"/>
  <c r="V6" i="6"/>
  <c r="D26" i="6"/>
  <c r="C213" i="7" s="1"/>
  <c r="I21" i="6"/>
  <c r="X22" i="6"/>
  <c r="X25" i="6" s="1"/>
  <c r="B233" i="7" s="1"/>
  <c r="AB26" i="6"/>
  <c r="C237" i="7" s="1"/>
  <c r="AF27" i="6"/>
  <c r="D241" i="7" s="1"/>
  <c r="AH42" i="6"/>
  <c r="AH45" i="6" s="1"/>
  <c r="B451" i="7" s="1"/>
  <c r="J66" i="6"/>
  <c r="C635" i="7" s="1"/>
  <c r="B6" i="6"/>
  <c r="H2" i="6"/>
  <c r="H5" i="6" s="1"/>
  <c r="H10" i="6" s="1"/>
  <c r="R1" i="6"/>
  <c r="AA6" i="6"/>
  <c r="E26" i="6"/>
  <c r="O22" i="6"/>
  <c r="O25" i="6" s="1"/>
  <c r="B224" i="7" s="1"/>
  <c r="T27" i="6"/>
  <c r="D229" i="7" s="1"/>
  <c r="Y27" i="6"/>
  <c r="D234" i="7" s="1"/>
  <c r="AB21" i="6"/>
  <c r="AG26" i="6"/>
  <c r="C242" i="7" s="1"/>
  <c r="R41" i="6"/>
  <c r="Z47" i="6"/>
  <c r="D443" i="7" s="1"/>
  <c r="CF46" i="6"/>
  <c r="C501" i="7" s="1"/>
  <c r="CG46" i="6"/>
  <c r="C502" i="7" s="1"/>
  <c r="BZ46" i="6"/>
  <c r="C495" i="7" s="1"/>
  <c r="CT26" i="6"/>
  <c r="C307" i="7" s="1"/>
  <c r="CH41" i="6"/>
  <c r="CF41" i="6"/>
  <c r="CG41" i="6"/>
  <c r="CE41" i="6"/>
  <c r="CD41" i="6"/>
  <c r="CH61" i="6"/>
  <c r="CE61" i="6"/>
  <c r="CG61" i="6"/>
  <c r="CD61" i="6"/>
  <c r="CH66" i="6"/>
  <c r="C711" i="7" s="1"/>
  <c r="CG66" i="6"/>
  <c r="C710" i="7" s="1"/>
  <c r="CE6" i="6"/>
  <c r="CD6" i="6"/>
  <c r="CD11" i="6" s="1"/>
  <c r="CK6" i="6"/>
  <c r="CK11" i="6" s="1"/>
  <c r="CH6" i="6"/>
  <c r="CG6" i="6"/>
  <c r="CH1" i="6"/>
  <c r="CN2" i="6"/>
  <c r="CN5" i="6" s="1"/>
  <c r="CN10" i="6" s="1"/>
  <c r="CK2" i="6"/>
  <c r="CK5" i="6" s="1"/>
  <c r="B90" i="7" s="1"/>
  <c r="CT42" i="6"/>
  <c r="CT45" i="6" s="1"/>
  <c r="B515" i="7" s="1"/>
  <c r="CI1" i="6"/>
  <c r="CF21" i="6"/>
  <c r="CG21" i="6"/>
  <c r="CH21" i="6"/>
  <c r="CM26" i="6"/>
  <c r="C300" i="7" s="1"/>
  <c r="BY66" i="6"/>
  <c r="C702" i="7" s="1"/>
  <c r="CF66" i="6"/>
  <c r="C709" i="7" s="1"/>
  <c r="CC66" i="6"/>
  <c r="C706" i="7" s="1"/>
  <c r="CE66" i="6"/>
  <c r="C708" i="7" s="1"/>
  <c r="CD66" i="6"/>
  <c r="C707" i="7" s="1"/>
  <c r="BY27" i="6"/>
  <c r="D286" i="7" s="1"/>
  <c r="CD27" i="6"/>
  <c r="D291" i="7" s="1"/>
  <c r="CA27" i="6"/>
  <c r="D288" i="7" s="1"/>
  <c r="BX27" i="6"/>
  <c r="D285" i="7" s="1"/>
  <c r="BW27" i="6"/>
  <c r="D284" i="7" s="1"/>
  <c r="CC27" i="6"/>
  <c r="D290" i="7" s="1"/>
  <c r="BZ27" i="6"/>
  <c r="D287" i="7" s="1"/>
  <c r="CB27" i="6"/>
  <c r="D289" i="7" s="1"/>
  <c r="CF2" i="6"/>
  <c r="CF5" i="6" s="1"/>
  <c r="CC2" i="6"/>
  <c r="CC5" i="6" s="1"/>
  <c r="B82" i="7" s="1"/>
  <c r="CH2" i="6"/>
  <c r="CH5" i="6" s="1"/>
  <c r="CE2" i="6"/>
  <c r="CE5" i="6" s="1"/>
  <c r="BZ2" i="6"/>
  <c r="BZ5" i="6" s="1"/>
  <c r="AB62" i="6"/>
  <c r="AB65" i="6" s="1"/>
  <c r="B653" i="7" s="1"/>
  <c r="CC61" i="6"/>
  <c r="CB61" i="6"/>
  <c r="CF62" i="6"/>
  <c r="CF65" i="6" s="1"/>
  <c r="B709" i="7" s="1"/>
  <c r="CB62" i="6"/>
  <c r="CB65" i="6" s="1"/>
  <c r="B705" i="7" s="1"/>
  <c r="BX62" i="6"/>
  <c r="BX65" i="6" s="1"/>
  <c r="B701" i="7" s="1"/>
  <c r="CA26" i="6"/>
  <c r="C288" i="7" s="1"/>
  <c r="CE26" i="6"/>
  <c r="C292" i="7" s="1"/>
  <c r="CC26" i="6"/>
  <c r="C290" i="7" s="1"/>
  <c r="BW26" i="6"/>
  <c r="C284" i="7" s="1"/>
  <c r="CR2" i="6"/>
  <c r="CR5" i="6" s="1"/>
  <c r="B97" i="7" s="1"/>
  <c r="CQ26" i="6"/>
  <c r="C304" i="7" s="1"/>
  <c r="CS1" i="6"/>
  <c r="BW2" i="6"/>
  <c r="BW5" i="6" s="1"/>
  <c r="B76" i="7" s="1"/>
  <c r="CM21" i="6"/>
  <c r="CL6" i="6"/>
  <c r="CJ27" i="6"/>
  <c r="D297" i="7" s="1"/>
  <c r="CJ1" i="6"/>
  <c r="CQ21" i="6"/>
  <c r="CI41" i="6"/>
  <c r="CI21" i="6"/>
  <c r="CP27" i="6"/>
  <c r="D303" i="7" s="1"/>
  <c r="CM47" i="6"/>
  <c r="D508" i="7" s="1"/>
  <c r="CM22" i="6"/>
  <c r="CM25" i="6" s="1"/>
  <c r="B300" i="7" s="1"/>
  <c r="CN21" i="6"/>
  <c r="CN47" i="6"/>
  <c r="D509" i="7" s="1"/>
  <c r="CL47" i="6"/>
  <c r="D507" i="7" s="1"/>
  <c r="CO46" i="6"/>
  <c r="C510" i="7" s="1"/>
  <c r="CL61" i="6"/>
  <c r="CT66" i="6"/>
  <c r="C723" i="7" s="1"/>
  <c r="CS66" i="6"/>
  <c r="C722" i="7" s="1"/>
  <c r="CO66" i="6"/>
  <c r="C718" i="7" s="1"/>
  <c r="BW6" i="6"/>
  <c r="BY6" i="6"/>
  <c r="BZ6" i="6"/>
  <c r="BV6" i="6"/>
  <c r="CA6" i="6"/>
  <c r="BX6" i="6"/>
  <c r="R62" i="6"/>
  <c r="R65" i="6" s="1"/>
  <c r="B643" i="7" s="1"/>
  <c r="V61" i="6"/>
  <c r="Q61" i="6"/>
  <c r="X61" i="6"/>
  <c r="T61" i="6"/>
  <c r="W61" i="6"/>
  <c r="AD61" i="6"/>
  <c r="Z61" i="6"/>
  <c r="AC61" i="6"/>
  <c r="AB61" i="6"/>
  <c r="AG62" i="6"/>
  <c r="AG65" i="6" s="1"/>
  <c r="B658" i="7" s="1"/>
  <c r="AC62" i="6"/>
  <c r="AC65" i="6" s="1"/>
  <c r="B654" i="7" s="1"/>
  <c r="AF62" i="6"/>
  <c r="AF65" i="6" s="1"/>
  <c r="B657" i="7" s="1"/>
  <c r="AI62" i="6"/>
  <c r="AI65" i="6" s="1"/>
  <c r="B660" i="7" s="1"/>
  <c r="AE62" i="6"/>
  <c r="AE65" i="6" s="1"/>
  <c r="B656" i="7" s="1"/>
  <c r="AD62" i="6"/>
  <c r="AD65" i="6" s="1"/>
  <c r="B655" i="7" s="1"/>
  <c r="Y62" i="6"/>
  <c r="Y65" i="6" s="1"/>
  <c r="B650" i="7" s="1"/>
  <c r="X62" i="6"/>
  <c r="X65" i="6" s="1"/>
  <c r="B649" i="7" s="1"/>
  <c r="AA62" i="6"/>
  <c r="AA65" i="6" s="1"/>
  <c r="B652" i="7" s="1"/>
  <c r="Z62" i="6"/>
  <c r="Z65" i="6" s="1"/>
  <c r="B651" i="7" s="1"/>
  <c r="W66" i="6"/>
  <c r="C648" i="7" s="1"/>
  <c r="U66" i="6"/>
  <c r="C646" i="7" s="1"/>
  <c r="AD66" i="6"/>
  <c r="C655" i="7" s="1"/>
  <c r="Z66" i="6"/>
  <c r="C651" i="7" s="1"/>
  <c r="Y66" i="6"/>
  <c r="AB66" i="6"/>
  <c r="C653" i="7" s="1"/>
  <c r="AE66" i="6"/>
  <c r="C656" i="7" s="1"/>
  <c r="AA66" i="6"/>
  <c r="C652" i="7" s="1"/>
  <c r="W67" i="6"/>
  <c r="D648" i="7" s="1"/>
  <c r="R67" i="6"/>
  <c r="D643" i="7" s="1"/>
  <c r="U67" i="6"/>
  <c r="D646" i="7" s="1"/>
  <c r="X67" i="6"/>
  <c r="D649" i="7" s="1"/>
  <c r="AE67" i="6"/>
  <c r="D656" i="7" s="1"/>
  <c r="AA67" i="6"/>
  <c r="D652" i="7" s="1"/>
  <c r="AD67" i="6"/>
  <c r="D655" i="7" s="1"/>
  <c r="Z67" i="6"/>
  <c r="D651" i="7" s="1"/>
  <c r="AC67" i="6"/>
  <c r="D654" i="7" s="1"/>
  <c r="Y67" i="6"/>
  <c r="D650" i="7" s="1"/>
  <c r="AO61" i="6"/>
  <c r="AK61" i="6"/>
  <c r="AG61" i="6"/>
  <c r="AN61" i="6"/>
  <c r="AM61" i="6"/>
  <c r="AI61" i="6"/>
  <c r="AH61" i="6"/>
  <c r="AR62" i="6"/>
  <c r="AR65" i="6" s="1"/>
  <c r="B669" i="7" s="1"/>
  <c r="AN62" i="6"/>
  <c r="AN65" i="6" s="1"/>
  <c r="B665" i="7" s="1"/>
  <c r="AQ62" i="6"/>
  <c r="AQ65" i="6" s="1"/>
  <c r="B668" i="7" s="1"/>
  <c r="AM62" i="6"/>
  <c r="AM65" i="6" s="1"/>
  <c r="B664" i="7" s="1"/>
  <c r="AT62" i="6"/>
  <c r="AT65" i="6" s="1"/>
  <c r="B671" i="7" s="1"/>
  <c r="AP62" i="6"/>
  <c r="AP65" i="6" s="1"/>
  <c r="B667" i="7" s="1"/>
  <c r="AO62" i="6"/>
  <c r="AO65" i="6" s="1"/>
  <c r="B666" i="7" s="1"/>
  <c r="AK62" i="6"/>
  <c r="AK65" i="6" s="1"/>
  <c r="B662" i="7" s="1"/>
  <c r="AJ62" i="6"/>
  <c r="AJ65" i="6" s="1"/>
  <c r="B661" i="7" s="1"/>
  <c r="AL62" i="6"/>
  <c r="AL65" i="6" s="1"/>
  <c r="B663" i="7" s="1"/>
  <c r="AH66" i="6"/>
  <c r="C659" i="7" s="1"/>
  <c r="AO66" i="6"/>
  <c r="C666" i="7" s="1"/>
  <c r="AK66" i="6"/>
  <c r="C662" i="7" s="1"/>
  <c r="AG66" i="6"/>
  <c r="C658" i="7" s="1"/>
  <c r="AN66" i="6"/>
  <c r="C665" i="7" s="1"/>
  <c r="AJ66" i="6"/>
  <c r="AF66" i="6"/>
  <c r="C657" i="7" s="1"/>
  <c r="AM66" i="6"/>
  <c r="C664" i="7" s="1"/>
  <c r="AP66" i="6"/>
  <c r="C667" i="7" s="1"/>
  <c r="AL66" i="6"/>
  <c r="C663" i="7" s="1"/>
  <c r="AP67" i="6"/>
  <c r="D667" i="7" s="1"/>
  <c r="AL67" i="6"/>
  <c r="D663" i="7" s="1"/>
  <c r="AH67" i="6"/>
  <c r="D659" i="7" s="1"/>
  <c r="AO67" i="6"/>
  <c r="D666" i="7" s="1"/>
  <c r="AK67" i="6"/>
  <c r="D662" i="7" s="1"/>
  <c r="AN67" i="6"/>
  <c r="D665" i="7" s="1"/>
  <c r="AJ67" i="6"/>
  <c r="D661" i="7" s="1"/>
  <c r="AF67" i="6"/>
  <c r="D657" i="7" s="1"/>
  <c r="AI67" i="6"/>
  <c r="D660" i="7" s="1"/>
  <c r="BV2" i="6"/>
  <c r="BV5" i="6" s="1"/>
  <c r="CE1" i="6"/>
  <c r="BZ1" i="6"/>
  <c r="CD1" i="6"/>
  <c r="CG1" i="6"/>
  <c r="CC1" i="6"/>
  <c r="CF1" i="6"/>
  <c r="BW1" i="6"/>
  <c r="BY1" i="6"/>
  <c r="BX1" i="6"/>
  <c r="BX7" i="6"/>
  <c r="CB7" i="6"/>
  <c r="BW7" i="6"/>
  <c r="BZ7" i="6"/>
  <c r="BY7" i="6"/>
  <c r="BX66" i="6"/>
  <c r="C701" i="7" s="1"/>
  <c r="CB66" i="6"/>
  <c r="BW66" i="6"/>
  <c r="C700" i="7" s="1"/>
  <c r="CA66" i="6"/>
  <c r="C704" i="7" s="1"/>
  <c r="BZ66" i="6"/>
  <c r="C703" i="7" s="1"/>
  <c r="CK66" i="6"/>
  <c r="C714" i="7" s="1"/>
  <c r="BY22" i="6"/>
  <c r="BY25" i="6" s="1"/>
  <c r="B286" i="7" s="1"/>
  <c r="CC22" i="6"/>
  <c r="CC25" i="6" s="1"/>
  <c r="B290" i="7" s="1"/>
  <c r="BX22" i="6"/>
  <c r="BX25" i="6" s="1"/>
  <c r="B285" i="7" s="1"/>
  <c r="BW22" i="6"/>
  <c r="BW25" i="6" s="1"/>
  <c r="B284" i="7" s="1"/>
  <c r="CA22" i="6"/>
  <c r="CA25" i="6" s="1"/>
  <c r="B288" i="7" s="1"/>
  <c r="CP62" i="6"/>
  <c r="CP65" i="6" s="1"/>
  <c r="B719" i="7" s="1"/>
  <c r="CQ62" i="6"/>
  <c r="CQ65" i="6" s="1"/>
  <c r="B720" i="7" s="1"/>
  <c r="CR62" i="6"/>
  <c r="CR65" i="6" s="1"/>
  <c r="B721" i="7" s="1"/>
  <c r="CS62" i="6"/>
  <c r="CS65" i="6" s="1"/>
  <c r="B722" i="7" s="1"/>
  <c r="CO62" i="6"/>
  <c r="CO65" i="6" s="1"/>
  <c r="B718" i="7" s="1"/>
  <c r="CH62" i="6"/>
  <c r="CH65" i="6" s="1"/>
  <c r="B711" i="7" s="1"/>
  <c r="CK62" i="6"/>
  <c r="CK65" i="6" s="1"/>
  <c r="B714" i="7" s="1"/>
  <c r="BZ21" i="6"/>
  <c r="CD21" i="6"/>
  <c r="BY21" i="6"/>
  <c r="CC21" i="6"/>
  <c r="BX21" i="6"/>
  <c r="CB21" i="6"/>
  <c r="CE21" i="6"/>
  <c r="CA21" i="6"/>
  <c r="BW21" i="6"/>
  <c r="CO22" i="6"/>
  <c r="CO25" i="6" s="1"/>
  <c r="B302" i="7" s="1"/>
  <c r="CP22" i="6"/>
  <c r="CP25" i="6" s="1"/>
  <c r="B303" i="7" s="1"/>
  <c r="CQ22" i="6"/>
  <c r="CQ25" i="6" s="1"/>
  <c r="B304" i="7" s="1"/>
  <c r="CG22" i="6"/>
  <c r="CG25" i="6" s="1"/>
  <c r="B294" i="7" s="1"/>
  <c r="CF22" i="6"/>
  <c r="CF25" i="6" s="1"/>
  <c r="B293" i="7" s="1"/>
  <c r="CI67" i="6"/>
  <c r="D712" i="7" s="1"/>
  <c r="CJ67" i="6"/>
  <c r="D713" i="7" s="1"/>
  <c r="CG67" i="6"/>
  <c r="D710" i="7" s="1"/>
  <c r="CF67" i="6"/>
  <c r="CE67" i="6"/>
  <c r="D708" i="7" s="1"/>
  <c r="CH67" i="6"/>
  <c r="BZ26" i="6"/>
  <c r="C287" i="7" s="1"/>
  <c r="CD26" i="6"/>
  <c r="C291" i="7" s="1"/>
  <c r="CG26" i="6"/>
  <c r="C294" i="7" s="1"/>
  <c r="CF26" i="6"/>
  <c r="CB26" i="6"/>
  <c r="C289" i="7" s="1"/>
  <c r="BY26" i="6"/>
  <c r="C286" i="7" s="1"/>
  <c r="BX26" i="6"/>
  <c r="C285" i="7" s="1"/>
  <c r="CN7" i="6"/>
  <c r="CK7" i="6"/>
  <c r="CI7" i="6"/>
  <c r="CL7" i="6"/>
  <c r="CJ7" i="6"/>
  <c r="CF7" i="6"/>
  <c r="CE7" i="6"/>
  <c r="CH7" i="6"/>
  <c r="CD7" i="6"/>
  <c r="CM7" i="6"/>
  <c r="CG7" i="6"/>
  <c r="BY41" i="6"/>
  <c r="CC41" i="6"/>
  <c r="BX41" i="6"/>
  <c r="CB41" i="6"/>
  <c r="BW41" i="6"/>
  <c r="CA41" i="6"/>
  <c r="BZ41" i="6"/>
  <c r="BX42" i="6"/>
  <c r="BX45" i="6" s="1"/>
  <c r="B493" i="7" s="1"/>
  <c r="BW42" i="6"/>
  <c r="BW45" i="6" s="1"/>
  <c r="B492" i="7" s="1"/>
  <c r="CA42" i="6"/>
  <c r="CA45" i="6" s="1"/>
  <c r="B496" i="7" s="1"/>
  <c r="BZ42" i="6"/>
  <c r="BZ45" i="6" s="1"/>
  <c r="B495" i="7" s="1"/>
  <c r="BZ47" i="6"/>
  <c r="D495" i="7" s="1"/>
  <c r="CD47" i="6"/>
  <c r="D499" i="7" s="1"/>
  <c r="BY47" i="6"/>
  <c r="D494" i="7" s="1"/>
  <c r="CC47" i="6"/>
  <c r="D498" i="7" s="1"/>
  <c r="CF47" i="6"/>
  <c r="D501" i="7" s="1"/>
  <c r="CB47" i="6"/>
  <c r="D497" i="7" s="1"/>
  <c r="CE47" i="6"/>
  <c r="D500" i="7" s="1"/>
  <c r="CA47" i="6"/>
  <c r="D496" i="7" s="1"/>
  <c r="BX47" i="6"/>
  <c r="D493" i="7" s="1"/>
  <c r="BW47" i="6"/>
  <c r="D492" i="7" s="1"/>
  <c r="CE62" i="6"/>
  <c r="CE65" i="6" s="1"/>
  <c r="B708" i="7" s="1"/>
  <c r="CA62" i="6"/>
  <c r="CA65" i="6" s="1"/>
  <c r="B704" i="7" s="1"/>
  <c r="BZ62" i="6"/>
  <c r="BZ65" i="6" s="1"/>
  <c r="B703" i="7" s="1"/>
  <c r="CD62" i="6"/>
  <c r="CD65" i="6" s="1"/>
  <c r="B707" i="7" s="1"/>
  <c r="CG62" i="6"/>
  <c r="CG65" i="6" s="1"/>
  <c r="B710" i="7" s="1"/>
  <c r="CC62" i="6"/>
  <c r="CC65" i="6" s="1"/>
  <c r="B706" i="7" s="1"/>
  <c r="BW62" i="6"/>
  <c r="BW65" i="6" s="1"/>
  <c r="B700" i="7" s="1"/>
  <c r="BY62" i="6"/>
  <c r="BY65" i="6" s="1"/>
  <c r="B702" i="7" s="1"/>
  <c r="CI22" i="6"/>
  <c r="CI25" i="6" s="1"/>
  <c r="B296" i="7" s="1"/>
  <c r="CM42" i="6"/>
  <c r="CM45" i="6" s="1"/>
  <c r="B508" i="7" s="1"/>
  <c r="CN42" i="6"/>
  <c r="CN45" i="6" s="1"/>
  <c r="B509" i="7" s="1"/>
  <c r="CP42" i="6"/>
  <c r="CP45" i="6" s="1"/>
  <c r="B511" i="7" s="1"/>
  <c r="CF42" i="6"/>
  <c r="CF45" i="6" s="1"/>
  <c r="B501" i="7" s="1"/>
  <c r="CL42" i="6"/>
  <c r="CL45" i="6" s="1"/>
  <c r="B507" i="7" s="1"/>
  <c r="CE42" i="6"/>
  <c r="CE45" i="6" s="1"/>
  <c r="B500" i="7" s="1"/>
  <c r="CH42" i="6"/>
  <c r="CH45" i="6" s="1"/>
  <c r="B503" i="7" s="1"/>
  <c r="BX61" i="6"/>
  <c r="BW61" i="6"/>
  <c r="CA61" i="6"/>
  <c r="BZ61" i="6"/>
  <c r="BY61" i="6"/>
  <c r="BY67" i="6"/>
  <c r="D702" i="7" s="1"/>
  <c r="CC67" i="6"/>
  <c r="D706" i="7" s="1"/>
  <c r="BX67" i="6"/>
  <c r="D701" i="7" s="1"/>
  <c r="CB67" i="6"/>
  <c r="D705" i="7" s="1"/>
  <c r="BW67" i="6"/>
  <c r="D700" i="7" s="1"/>
  <c r="CA67" i="6"/>
  <c r="D704" i="7" s="1"/>
  <c r="BZ67" i="6"/>
  <c r="D703" i="7" s="1"/>
  <c r="CD67" i="6"/>
  <c r="BY46" i="6"/>
  <c r="C494" i="7" s="1"/>
  <c r="CC46" i="6"/>
  <c r="C498" i="7" s="1"/>
  <c r="BX46" i="6"/>
  <c r="C493" i="7" s="1"/>
  <c r="CB46" i="6"/>
  <c r="C497" i="7" s="1"/>
  <c r="CE46" i="6"/>
  <c r="CA46" i="6"/>
  <c r="C496" i="7" s="1"/>
  <c r="BW46" i="6"/>
  <c r="C492" i="7" s="1"/>
  <c r="CS6" i="6"/>
  <c r="C98" i="7" s="1"/>
  <c r="CP6" i="6"/>
  <c r="CT6" i="6"/>
  <c r="C99" i="7" s="1"/>
  <c r="CQ1" i="6"/>
  <c r="CR1" i="6"/>
  <c r="CJ22" i="6"/>
  <c r="CJ25" i="6" s="1"/>
  <c r="B297" i="7" s="1"/>
  <c r="CL27" i="6"/>
  <c r="D299" i="7" s="1"/>
  <c r="CJ26" i="6"/>
  <c r="C297" i="7" s="1"/>
  <c r="CK26" i="6"/>
  <c r="C298" i="7" s="1"/>
  <c r="CL26" i="6"/>
  <c r="C299" i="7" s="1"/>
  <c r="CK21" i="6"/>
  <c r="CL21" i="6"/>
  <c r="CI46" i="6"/>
  <c r="C504" i="7" s="1"/>
  <c r="CJ46" i="6"/>
  <c r="C505" i="7" s="1"/>
  <c r="CK46" i="6"/>
  <c r="C506" i="7" s="1"/>
  <c r="CJ41" i="6"/>
  <c r="CK41" i="6"/>
  <c r="CL41" i="6"/>
  <c r="CL66" i="6"/>
  <c r="C715" i="7" s="1"/>
  <c r="CM66" i="6"/>
  <c r="C716" i="7" s="1"/>
  <c r="CN66" i="6"/>
  <c r="C717" i="7" s="1"/>
  <c r="CM61" i="6"/>
  <c r="CN61" i="6"/>
  <c r="CQ61" i="6"/>
  <c r="CR61" i="6"/>
  <c r="CS61" i="6"/>
  <c r="CR7" i="6"/>
  <c r="CO7" i="6"/>
  <c r="CP7" i="6"/>
  <c r="CT7" i="6"/>
  <c r="D99" i="7" s="1"/>
  <c r="CS7" i="6"/>
  <c r="D98" i="7" s="1"/>
  <c r="CR22" i="6"/>
  <c r="CR25" i="6" s="1"/>
  <c r="B305" i="7" s="1"/>
  <c r="CS22" i="6"/>
  <c r="CS25" i="6" s="1"/>
  <c r="B306" i="7" s="1"/>
  <c r="CT22" i="6"/>
  <c r="CT25" i="6" s="1"/>
  <c r="B307" i="7" s="1"/>
  <c r="CI47" i="6"/>
  <c r="D504" i="7" s="1"/>
  <c r="CJ47" i="6"/>
  <c r="D505" i="7" s="1"/>
  <c r="CO42" i="6"/>
  <c r="CO45" i="6" s="1"/>
  <c r="B510" i="7" s="1"/>
  <c r="CQ42" i="6"/>
  <c r="CQ45" i="6" s="1"/>
  <c r="B512" i="7" s="1"/>
  <c r="CR42" i="6"/>
  <c r="CR45" i="6" s="1"/>
  <c r="B513" i="7" s="1"/>
  <c r="CS42" i="6"/>
  <c r="CS45" i="6" s="1"/>
  <c r="B514" i="7" s="1"/>
  <c r="CK67" i="6"/>
  <c r="D714" i="7" s="1"/>
  <c r="CL67" i="6"/>
  <c r="D715" i="7" s="1"/>
  <c r="CM67" i="6"/>
  <c r="D716" i="7" s="1"/>
  <c r="CO61" i="6"/>
  <c r="CT67" i="6"/>
  <c r="D723" i="7" s="1"/>
  <c r="CS67" i="6"/>
  <c r="D722" i="7" s="1"/>
  <c r="CQ7" i="6"/>
  <c r="CR6" i="6"/>
  <c r="CK27" i="6"/>
  <c r="D298" i="7" s="1"/>
  <c r="CN22" i="6"/>
  <c r="CN25" i="6" s="1"/>
  <c r="B301" i="7" s="1"/>
  <c r="CN26" i="6"/>
  <c r="C301" i="7" s="1"/>
  <c r="CO26" i="6"/>
  <c r="C302" i="7" s="1"/>
  <c r="CP26" i="6"/>
  <c r="C303" i="7" s="1"/>
  <c r="CO21" i="6"/>
  <c r="CP21" i="6"/>
  <c r="CO47" i="6"/>
  <c r="D510" i="7" s="1"/>
  <c r="CM46" i="6"/>
  <c r="C508" i="7" s="1"/>
  <c r="CN46" i="6"/>
  <c r="C509" i="7" s="1"/>
  <c r="CN41" i="6"/>
  <c r="CO41" i="6"/>
  <c r="CP41" i="6"/>
  <c r="CR67" i="6"/>
  <c r="D721" i="7" s="1"/>
  <c r="CP66" i="6"/>
  <c r="C719" i="7" s="1"/>
  <c r="CQ66" i="6"/>
  <c r="C720" i="7" s="1"/>
  <c r="CR66" i="6"/>
  <c r="C721" i="7" s="1"/>
  <c r="CM1" i="6"/>
  <c r="CO2" i="6"/>
  <c r="CO5" i="6" s="1"/>
  <c r="CM2" i="6"/>
  <c r="CM5" i="6" s="1"/>
  <c r="CN27" i="6"/>
  <c r="D301" i="7" s="1"/>
  <c r="CO27" i="6"/>
  <c r="D302" i="7" s="1"/>
  <c r="CI62" i="6"/>
  <c r="CI65" i="6" s="1"/>
  <c r="B712" i="7" s="1"/>
  <c r="CJ62" i="6"/>
  <c r="CJ65" i="6" s="1"/>
  <c r="B713" i="7" s="1"/>
  <c r="CO67" i="6"/>
  <c r="D718" i="7" s="1"/>
  <c r="CP67" i="6"/>
  <c r="D719" i="7" s="1"/>
  <c r="CQ67" i="6"/>
  <c r="D720" i="7" s="1"/>
  <c r="CL1" i="6"/>
  <c r="CK1" i="6"/>
  <c r="CQ6" i="6"/>
  <c r="CL2" i="6"/>
  <c r="CL5" i="6" s="1"/>
  <c r="CI27" i="6"/>
  <c r="D296" i="7" s="1"/>
  <c r="CR41" i="6"/>
  <c r="CS41" i="6"/>
  <c r="CT41" i="6"/>
  <c r="CS2" i="6"/>
  <c r="CS5" i="6" s="1"/>
  <c r="B98" i="7" s="1"/>
  <c r="CP2" i="6"/>
  <c r="CP5" i="6" s="1"/>
  <c r="CQ2" i="6"/>
  <c r="CQ5" i="6" s="1"/>
  <c r="CI2" i="6"/>
  <c r="CI5" i="6" s="1"/>
  <c r="CJ2" i="6"/>
  <c r="CJ5" i="6" s="1"/>
  <c r="CA2" i="6"/>
  <c r="CA5" i="6" s="1"/>
  <c r="CK22" i="6"/>
  <c r="CK25" i="6" s="1"/>
  <c r="B298" i="7" s="1"/>
  <c r="CL22" i="6"/>
  <c r="CL25" i="6" s="1"/>
  <c r="B299" i="7" s="1"/>
  <c r="CS21" i="6"/>
  <c r="CT21" i="6"/>
  <c r="CI42" i="6"/>
  <c r="CI45" i="6" s="1"/>
  <c r="B504" i="7" s="1"/>
  <c r="CJ42" i="6"/>
  <c r="CJ45" i="6" s="1"/>
  <c r="B505" i="7" s="1"/>
  <c r="CK42" i="6"/>
  <c r="CK45" i="6" s="1"/>
  <c r="B506" i="7" s="1"/>
  <c r="CP47" i="6"/>
  <c r="D511" i="7" s="1"/>
  <c r="CQ47" i="6"/>
  <c r="D512" i="7" s="1"/>
  <c r="CR47" i="6"/>
  <c r="D513" i="7" s="1"/>
  <c r="CT46" i="6"/>
  <c r="C515" i="7" s="1"/>
  <c r="CQ46" i="6"/>
  <c r="C512" i="7" s="1"/>
  <c r="CR46" i="6"/>
  <c r="C513" i="7" s="1"/>
  <c r="CS46" i="6"/>
  <c r="C514" i="7" s="1"/>
  <c r="CL62" i="6"/>
  <c r="CL65" i="6" s="1"/>
  <c r="B715" i="7" s="1"/>
  <c r="CM62" i="6"/>
  <c r="CM65" i="6" s="1"/>
  <c r="B716" i="7" s="1"/>
  <c r="CN62" i="6"/>
  <c r="CN65" i="6" s="1"/>
  <c r="B717" i="7" s="1"/>
  <c r="CI6" i="6"/>
  <c r="CJ6" i="6"/>
  <c r="CO6" i="6"/>
  <c r="CM6" i="6"/>
  <c r="CP1" i="6"/>
  <c r="CN1" i="6"/>
  <c r="CT2" i="6"/>
  <c r="CT5" i="6" s="1"/>
  <c r="B99" i="7" s="1"/>
  <c r="CM27" i="6"/>
  <c r="D300" i="7" s="1"/>
  <c r="CQ27" i="6"/>
  <c r="D304" i="7" s="1"/>
  <c r="CR27" i="6"/>
  <c r="D305" i="7" s="1"/>
  <c r="CT27" i="6"/>
  <c r="D307" i="7" s="1"/>
  <c r="CS27" i="6"/>
  <c r="D306" i="7" s="1"/>
  <c r="CR26" i="6"/>
  <c r="C305" i="7" s="1"/>
  <c r="CS26" i="6"/>
  <c r="C306" i="7" s="1"/>
  <c r="CI66" i="6"/>
  <c r="C712" i="7" s="1"/>
  <c r="CJ66" i="6"/>
  <c r="C713" i="7" s="1"/>
  <c r="CI61" i="6"/>
  <c r="CJ61" i="6"/>
  <c r="CK61" i="6"/>
  <c r="CT62" i="6"/>
  <c r="CT65" i="6" s="1"/>
  <c r="B723" i="7" s="1"/>
  <c r="BP12" i="6" l="1"/>
  <c r="BJ10" i="6"/>
  <c r="AW8" i="6"/>
  <c r="AW13" i="6" s="1"/>
  <c r="B62" i="7"/>
  <c r="B26" i="7"/>
  <c r="BB12" i="6"/>
  <c r="CH28" i="6"/>
  <c r="E295" i="7" s="1"/>
  <c r="AB10" i="6"/>
  <c r="C72" i="7"/>
  <c r="BQ11" i="6"/>
  <c r="BN10" i="6"/>
  <c r="Q12" i="6"/>
  <c r="AR12" i="6"/>
  <c r="AZ10" i="6"/>
  <c r="B56" i="7"/>
  <c r="B3" i="7"/>
  <c r="AX10" i="6"/>
  <c r="BC11" i="6"/>
  <c r="AX28" i="6"/>
  <c r="E259" i="7" s="1"/>
  <c r="AZ28" i="6"/>
  <c r="E261" i="7" s="1"/>
  <c r="AH12" i="6"/>
  <c r="BI28" i="6"/>
  <c r="E270" i="7" s="1"/>
  <c r="BP28" i="6"/>
  <c r="E277" i="7" s="1"/>
  <c r="C261" i="7"/>
  <c r="BP11" i="6"/>
  <c r="BP8" i="6"/>
  <c r="E69" i="7" s="1"/>
  <c r="F12" i="6"/>
  <c r="AZ8" i="6"/>
  <c r="E53" i="7" s="1"/>
  <c r="AD12" i="6"/>
  <c r="C93" i="7"/>
  <c r="CR10" i="6"/>
  <c r="AU8" i="6"/>
  <c r="E48" i="7" s="1"/>
  <c r="AU28" i="6"/>
  <c r="E256" i="7" s="1"/>
  <c r="BL68" i="6"/>
  <c r="E689" i="7" s="1"/>
  <c r="B7" i="7"/>
  <c r="D30" i="7"/>
  <c r="BN11" i="6"/>
  <c r="C54" i="7"/>
  <c r="BR28" i="6"/>
  <c r="E279" i="7" s="1"/>
  <c r="BS12" i="6"/>
  <c r="BS28" i="6"/>
  <c r="E280" i="7" s="1"/>
  <c r="BE11" i="6"/>
  <c r="D5" i="7"/>
  <c r="BB28" i="6"/>
  <c r="E263" i="7" s="1"/>
  <c r="L10" i="6"/>
  <c r="AZ68" i="6"/>
  <c r="E677" i="7" s="1"/>
  <c r="V68" i="6"/>
  <c r="E647" i="7" s="1"/>
  <c r="AP10" i="6"/>
  <c r="BK11" i="6"/>
  <c r="BM10" i="6"/>
  <c r="AW10" i="6"/>
  <c r="BO28" i="6"/>
  <c r="E276" i="7" s="1"/>
  <c r="BK8" i="6"/>
  <c r="E64" i="7" s="1"/>
  <c r="AZ11" i="6"/>
  <c r="BS10" i="6"/>
  <c r="AV68" i="6"/>
  <c r="E673" i="7" s="1"/>
  <c r="C52" i="7"/>
  <c r="B93" i="7"/>
  <c r="BQ48" i="6"/>
  <c r="E486" i="7" s="1"/>
  <c r="CK10" i="6"/>
  <c r="C62" i="7"/>
  <c r="BI11" i="6"/>
  <c r="C65" i="7"/>
  <c r="BL11" i="6"/>
  <c r="D267" i="7"/>
  <c r="BF28" i="6"/>
  <c r="E267" i="7" s="1"/>
  <c r="B58" i="7"/>
  <c r="BE10" i="6"/>
  <c r="C59" i="7"/>
  <c r="BF11" i="6"/>
  <c r="C81" i="7"/>
  <c r="CB11" i="6"/>
  <c r="C695" i="7"/>
  <c r="BR68" i="6"/>
  <c r="E695" i="7" s="1"/>
  <c r="D65" i="7"/>
  <c r="BL12" i="6"/>
  <c r="BK10" i="6"/>
  <c r="B64" i="7"/>
  <c r="BL8" i="6"/>
  <c r="E65" i="7" s="1"/>
  <c r="C8" i="6"/>
  <c r="E4" i="7" s="1"/>
  <c r="AV10" i="6"/>
  <c r="BE28" i="6"/>
  <c r="E266" i="7" s="1"/>
  <c r="BU28" i="6"/>
  <c r="E282" i="7" s="1"/>
  <c r="BF8" i="6"/>
  <c r="E59" i="7" s="1"/>
  <c r="C4" i="7"/>
  <c r="AJ10" i="6"/>
  <c r="B86" i="7"/>
  <c r="C50" i="7"/>
  <c r="AW11" i="6"/>
  <c r="B69" i="7"/>
  <c r="BP10" i="6"/>
  <c r="BB48" i="6"/>
  <c r="E471" i="7" s="1"/>
  <c r="B47" i="7"/>
  <c r="AT10" i="6"/>
  <c r="BR10" i="6"/>
  <c r="BM68" i="6"/>
  <c r="E690" i="7" s="1"/>
  <c r="BM11" i="6"/>
  <c r="CH48" i="6"/>
  <c r="E503" i="7" s="1"/>
  <c r="AX12" i="6"/>
  <c r="C63" i="7"/>
  <c r="AY10" i="6"/>
  <c r="BD28" i="6"/>
  <c r="E265" i="7" s="1"/>
  <c r="B81" i="7"/>
  <c r="BA8" i="6"/>
  <c r="E54" i="7" s="1"/>
  <c r="C60" i="7"/>
  <c r="BG11" i="6"/>
  <c r="B46" i="7"/>
  <c r="AS10" i="6"/>
  <c r="E10" i="6"/>
  <c r="CN8" i="6"/>
  <c r="E93" i="7" s="1"/>
  <c r="CF48" i="6"/>
  <c r="E501" i="7" s="1"/>
  <c r="B31" i="7"/>
  <c r="AU48" i="6"/>
  <c r="E464" i="7" s="1"/>
  <c r="BO8" i="6"/>
  <c r="E68" i="7" s="1"/>
  <c r="D10" i="6"/>
  <c r="B5" i="7"/>
  <c r="BG68" i="6"/>
  <c r="E684" i="7" s="1"/>
  <c r="C85" i="7"/>
  <c r="CF11" i="6"/>
  <c r="C10" i="6"/>
  <c r="B4" i="7"/>
  <c r="B73" i="7"/>
  <c r="BT10" i="6"/>
  <c r="BO68" i="6"/>
  <c r="E692" i="7" s="1"/>
  <c r="D692" i="7"/>
  <c r="D66" i="7"/>
  <c r="BM12" i="6"/>
  <c r="B34" i="7"/>
  <c r="AG10" i="6"/>
  <c r="D23" i="7"/>
  <c r="V12" i="6"/>
  <c r="D11" i="7"/>
  <c r="J12" i="6"/>
  <c r="C36" i="7"/>
  <c r="AI11" i="6"/>
  <c r="S10" i="6"/>
  <c r="B20" i="7"/>
  <c r="D674" i="7"/>
  <c r="AW68" i="6"/>
  <c r="E674" i="7" s="1"/>
  <c r="C694" i="7"/>
  <c r="BQ68" i="6"/>
  <c r="E694" i="7" s="1"/>
  <c r="C57" i="7"/>
  <c r="BD11" i="6"/>
  <c r="BC28" i="6"/>
  <c r="E264" i="7" s="1"/>
  <c r="C264" i="7"/>
  <c r="C83" i="7"/>
  <c r="BK28" i="6"/>
  <c r="E272" i="7" s="1"/>
  <c r="BQ28" i="6"/>
  <c r="E278" i="7" s="1"/>
  <c r="BJ28" i="6"/>
  <c r="E271" i="7" s="1"/>
  <c r="BM8" i="6"/>
  <c r="E66" i="7" s="1"/>
  <c r="AJ28" i="6"/>
  <c r="E245" i="7" s="1"/>
  <c r="BH28" i="6"/>
  <c r="E269" i="7" s="1"/>
  <c r="AK48" i="6"/>
  <c r="E454" i="7" s="1"/>
  <c r="X28" i="6"/>
  <c r="E233" i="7" s="1"/>
  <c r="G8" i="6"/>
  <c r="G13" i="6" s="1"/>
  <c r="AC8" i="6"/>
  <c r="AC13" i="6" s="1"/>
  <c r="N68" i="6"/>
  <c r="E639" i="7" s="1"/>
  <c r="BA28" i="6"/>
  <c r="E262" i="7" s="1"/>
  <c r="BE68" i="6"/>
  <c r="E682" i="7" s="1"/>
  <c r="D40" i="7"/>
  <c r="AI8" i="6"/>
  <c r="AR10" i="6"/>
  <c r="N10" i="6"/>
  <c r="BH8" i="6"/>
  <c r="BH13" i="6" s="1"/>
  <c r="BG10" i="6"/>
  <c r="BB10" i="6"/>
  <c r="D3" i="7"/>
  <c r="BE8" i="6"/>
  <c r="E58" i="7" s="1"/>
  <c r="AC11" i="6"/>
  <c r="BT28" i="6"/>
  <c r="E281" i="7" s="1"/>
  <c r="AQ12" i="6"/>
  <c r="BU10" i="6"/>
  <c r="BE12" i="6"/>
  <c r="AO12" i="6"/>
  <c r="AB28" i="6"/>
  <c r="E237" i="7" s="1"/>
  <c r="BH68" i="6"/>
  <c r="E685" i="7" s="1"/>
  <c r="AI12" i="6"/>
  <c r="BB8" i="6"/>
  <c r="E55" i="7" s="1"/>
  <c r="C61" i="7"/>
  <c r="BA68" i="6"/>
  <c r="E678" i="7" s="1"/>
  <c r="AW28" i="6"/>
  <c r="E258" i="7" s="1"/>
  <c r="BD8" i="6"/>
  <c r="E57" i="7" s="1"/>
  <c r="B68" i="6"/>
  <c r="E627" i="7" s="1"/>
  <c r="BX10" i="6"/>
  <c r="AV28" i="6"/>
  <c r="E257" i="7" s="1"/>
  <c r="BG28" i="6"/>
  <c r="E268" i="7" s="1"/>
  <c r="BJ68" i="6"/>
  <c r="E687" i="7" s="1"/>
  <c r="BL48" i="6"/>
  <c r="E481" i="7" s="1"/>
  <c r="BN68" i="6"/>
  <c r="E691" i="7" s="1"/>
  <c r="BD48" i="6"/>
  <c r="E473" i="7" s="1"/>
  <c r="BI68" i="6"/>
  <c r="E686" i="7" s="1"/>
  <c r="C686" i="7"/>
  <c r="BS8" i="6"/>
  <c r="E72" i="7" s="1"/>
  <c r="AV8" i="6"/>
  <c r="E49" i="7" s="1"/>
  <c r="BA10" i="6"/>
  <c r="N11" i="6"/>
  <c r="BN12" i="6"/>
  <c r="BV48" i="6"/>
  <c r="E491" i="7" s="1"/>
  <c r="AY8" i="6"/>
  <c r="AY13" i="6" s="1"/>
  <c r="BV8" i="6"/>
  <c r="BV13" i="6" s="1"/>
  <c r="B48" i="7"/>
  <c r="BS68" i="6"/>
  <c r="E696" i="7" s="1"/>
  <c r="CN48" i="6"/>
  <c r="E509" i="7" s="1"/>
  <c r="BY10" i="6"/>
  <c r="B19" i="7"/>
  <c r="BD68" i="6"/>
  <c r="E681" i="7" s="1"/>
  <c r="CC28" i="6"/>
  <c r="E290" i="7" s="1"/>
  <c r="BT68" i="6"/>
  <c r="E697" i="7" s="1"/>
  <c r="AY48" i="6"/>
  <c r="E468" i="7" s="1"/>
  <c r="BN8" i="6"/>
  <c r="BN13" i="6" s="1"/>
  <c r="L48" i="6"/>
  <c r="E429" i="7" s="1"/>
  <c r="AY12" i="6"/>
  <c r="AM10" i="6"/>
  <c r="BL28" i="6"/>
  <c r="E273" i="7" s="1"/>
  <c r="CC8" i="6"/>
  <c r="E82" i="7" s="1"/>
  <c r="AV11" i="6"/>
  <c r="AT28" i="6"/>
  <c r="E255" i="7" s="1"/>
  <c r="N8" i="6"/>
  <c r="E15" i="7" s="1"/>
  <c r="AV48" i="6"/>
  <c r="E465" i="7" s="1"/>
  <c r="CJ28" i="6"/>
  <c r="E297" i="7" s="1"/>
  <c r="BA48" i="6"/>
  <c r="E470" i="7" s="1"/>
  <c r="AU68" i="6"/>
  <c r="E672" i="7" s="1"/>
  <c r="AQ10" i="6"/>
  <c r="B18" i="7"/>
  <c r="Q10" i="6"/>
  <c r="D683" i="7"/>
  <c r="BF68" i="6"/>
  <c r="E683" i="7" s="1"/>
  <c r="C675" i="7"/>
  <c r="AX68" i="6"/>
  <c r="E675" i="7" s="1"/>
  <c r="BP68" i="6"/>
  <c r="E693" i="7" s="1"/>
  <c r="C693" i="7"/>
  <c r="C41" i="7"/>
  <c r="AN11" i="6"/>
  <c r="AN10" i="6"/>
  <c r="B41" i="7"/>
  <c r="D12" i="7"/>
  <c r="K12" i="6"/>
  <c r="C19" i="7"/>
  <c r="R11" i="6"/>
  <c r="D213" i="7"/>
  <c r="D28" i="6"/>
  <c r="E213" i="7" s="1"/>
  <c r="D260" i="7"/>
  <c r="AY28" i="6"/>
  <c r="E260" i="7" s="1"/>
  <c r="D676" i="7"/>
  <c r="AY68" i="6"/>
  <c r="E676" i="7" s="1"/>
  <c r="C51" i="7"/>
  <c r="AX8" i="6"/>
  <c r="E51" i="7" s="1"/>
  <c r="AX11" i="6"/>
  <c r="B70" i="7"/>
  <c r="BQ10" i="6"/>
  <c r="BB68" i="6"/>
  <c r="E679" i="7" s="1"/>
  <c r="D679" i="7"/>
  <c r="B57" i="7"/>
  <c r="BD10" i="6"/>
  <c r="BG48" i="6"/>
  <c r="E476" i="7" s="1"/>
  <c r="B9" i="7"/>
  <c r="BM48" i="6"/>
  <c r="E482" i="7" s="1"/>
  <c r="O8" i="6"/>
  <c r="E16" i="7" s="1"/>
  <c r="BM28" i="6"/>
  <c r="E274" i="7" s="1"/>
  <c r="AN48" i="6"/>
  <c r="E457" i="7" s="1"/>
  <c r="AQ8" i="6"/>
  <c r="AQ13" i="6" s="1"/>
  <c r="G28" i="6"/>
  <c r="E216" i="7" s="1"/>
  <c r="E8" i="6"/>
  <c r="E13" i="6" s="1"/>
  <c r="CE28" i="6"/>
  <c r="E292" i="7" s="1"/>
  <c r="CD48" i="6"/>
  <c r="E499" i="7" s="1"/>
  <c r="BN28" i="6"/>
  <c r="E275" i="7" s="1"/>
  <c r="BJ8" i="6"/>
  <c r="E63" i="7" s="1"/>
  <c r="BV28" i="6"/>
  <c r="E283" i="7" s="1"/>
  <c r="I28" i="6"/>
  <c r="E218" i="7" s="1"/>
  <c r="AA48" i="6"/>
  <c r="E444" i="7" s="1"/>
  <c r="G10" i="6"/>
  <c r="B30" i="7"/>
  <c r="BU48" i="6"/>
  <c r="E490" i="7" s="1"/>
  <c r="AG48" i="6"/>
  <c r="E450" i="7" s="1"/>
  <c r="AR48" i="6"/>
  <c r="E461" i="7" s="1"/>
  <c r="C68" i="6"/>
  <c r="E628" i="7" s="1"/>
  <c r="BV68" i="6"/>
  <c r="E699" i="7" s="1"/>
  <c r="BK48" i="6"/>
  <c r="E480" i="7" s="1"/>
  <c r="BF48" i="6"/>
  <c r="E475" i="7" s="1"/>
  <c r="R48" i="6"/>
  <c r="E435" i="7" s="1"/>
  <c r="U28" i="6"/>
  <c r="E230" i="7" s="1"/>
  <c r="I12" i="6"/>
  <c r="C48" i="6"/>
  <c r="E420" i="7" s="1"/>
  <c r="Y28" i="6"/>
  <c r="E234" i="7" s="1"/>
  <c r="Q8" i="6"/>
  <c r="E18" i="7" s="1"/>
  <c r="B59" i="7"/>
  <c r="BF10" i="6"/>
  <c r="AE10" i="6"/>
  <c r="C55" i="7"/>
  <c r="BB11" i="6"/>
  <c r="BC68" i="6"/>
  <c r="E680" i="7" s="1"/>
  <c r="Q68" i="6"/>
  <c r="E642" i="7" s="1"/>
  <c r="BU68" i="6"/>
  <c r="E698" i="7" s="1"/>
  <c r="BW28" i="6"/>
  <c r="E284" i="7" s="1"/>
  <c r="C68" i="7"/>
  <c r="BO11" i="6"/>
  <c r="AK28" i="6"/>
  <c r="E246" i="7" s="1"/>
  <c r="K8" i="6"/>
  <c r="K13" i="6" s="1"/>
  <c r="AQ68" i="6"/>
  <c r="E668" i="7" s="1"/>
  <c r="B68" i="7"/>
  <c r="BO10" i="6"/>
  <c r="BK68" i="6"/>
  <c r="E688" i="7" s="1"/>
  <c r="C688" i="7"/>
  <c r="BH48" i="6"/>
  <c r="E477" i="7" s="1"/>
  <c r="C73" i="7"/>
  <c r="BT11" i="6"/>
  <c r="W10" i="6"/>
  <c r="C71" i="7"/>
  <c r="BR11" i="6"/>
  <c r="B65" i="7"/>
  <c r="BL10" i="6"/>
  <c r="CK8" i="6"/>
  <c r="E90" i="7" s="1"/>
  <c r="H28" i="6"/>
  <c r="E217" i="7" s="1"/>
  <c r="O28" i="6"/>
  <c r="E224" i="7" s="1"/>
  <c r="W28" i="6"/>
  <c r="E232" i="7" s="1"/>
  <c r="D8" i="6"/>
  <c r="D13" i="6" s="1"/>
  <c r="C74" i="7"/>
  <c r="BU11" i="6"/>
  <c r="B61" i="7"/>
  <c r="BH10" i="6"/>
  <c r="CP8" i="6"/>
  <c r="CP13" i="6" s="1"/>
  <c r="D15" i="7"/>
  <c r="N12" i="6"/>
  <c r="CK68" i="6"/>
  <c r="E714" i="7" s="1"/>
  <c r="CP28" i="6"/>
  <c r="E303" i="7" s="1"/>
  <c r="C48" i="7"/>
  <c r="AU11" i="6"/>
  <c r="CJ68" i="6"/>
  <c r="E713" i="7" s="1"/>
  <c r="CK48" i="6"/>
  <c r="E506" i="7" s="1"/>
  <c r="D28" i="7"/>
  <c r="AA12" i="6"/>
  <c r="D6" i="7"/>
  <c r="E12" i="6"/>
  <c r="CI28" i="6"/>
  <c r="E296" i="7" s="1"/>
  <c r="D48" i="7"/>
  <c r="AU12" i="6"/>
  <c r="D4" i="7"/>
  <c r="C12" i="6"/>
  <c r="B83" i="7"/>
  <c r="CD10" i="6"/>
  <c r="F68" i="6"/>
  <c r="E631" i="7" s="1"/>
  <c r="BE48" i="6"/>
  <c r="E474" i="7" s="1"/>
  <c r="AM8" i="6"/>
  <c r="AM13" i="6" s="1"/>
  <c r="C82" i="7"/>
  <c r="CC11" i="6"/>
  <c r="F8" i="6"/>
  <c r="F13" i="6" s="1"/>
  <c r="CI68" i="6"/>
  <c r="E712" i="7" s="1"/>
  <c r="AO48" i="6"/>
  <c r="E458" i="7" s="1"/>
  <c r="AR8" i="6"/>
  <c r="E45" i="7" s="1"/>
  <c r="X8" i="6"/>
  <c r="E25" i="7" s="1"/>
  <c r="J8" i="6"/>
  <c r="AC28" i="6"/>
  <c r="E238" i="7" s="1"/>
  <c r="C28" i="6"/>
  <c r="E212" i="7" s="1"/>
  <c r="J28" i="6"/>
  <c r="E219" i="7" s="1"/>
  <c r="I48" i="6"/>
  <c r="E426" i="7" s="1"/>
  <c r="X48" i="6"/>
  <c r="E441" i="7" s="1"/>
  <c r="N48" i="6"/>
  <c r="E431" i="7" s="1"/>
  <c r="G68" i="6"/>
  <c r="E632" i="7" s="1"/>
  <c r="O68" i="6"/>
  <c r="E640" i="7" s="1"/>
  <c r="BN48" i="6"/>
  <c r="E483" i="7" s="1"/>
  <c r="AI28" i="6"/>
  <c r="E244" i="7" s="1"/>
  <c r="W8" i="6"/>
  <c r="E24" i="7" s="1"/>
  <c r="AF28" i="6"/>
  <c r="E241" i="7" s="1"/>
  <c r="S28" i="6"/>
  <c r="E228" i="7" s="1"/>
  <c r="N28" i="6"/>
  <c r="E223" i="7" s="1"/>
  <c r="AD48" i="6"/>
  <c r="E447" i="7" s="1"/>
  <c r="E48" i="6"/>
  <c r="E422" i="7" s="1"/>
  <c r="E68" i="6"/>
  <c r="E630" i="7" s="1"/>
  <c r="BP48" i="6"/>
  <c r="E485" i="7" s="1"/>
  <c r="M48" i="6"/>
  <c r="E430" i="7" s="1"/>
  <c r="C6" i="7"/>
  <c r="E11" i="6"/>
  <c r="H8" i="6"/>
  <c r="T48" i="6"/>
  <c r="E437" i="7" s="1"/>
  <c r="M68" i="6"/>
  <c r="E638" i="7" s="1"/>
  <c r="CE68" i="6"/>
  <c r="E708" i="7" s="1"/>
  <c r="BT48" i="6"/>
  <c r="E489" i="7" s="1"/>
  <c r="C91" i="7"/>
  <c r="CL11" i="6"/>
  <c r="C28" i="7"/>
  <c r="AA11" i="6"/>
  <c r="D469" i="7"/>
  <c r="AZ48" i="6"/>
  <c r="E469" i="7" s="1"/>
  <c r="D56" i="7"/>
  <c r="BC12" i="6"/>
  <c r="D62" i="7"/>
  <c r="BI12" i="6"/>
  <c r="D37" i="7"/>
  <c r="AJ12" i="6"/>
  <c r="C37" i="7"/>
  <c r="AJ11" i="6"/>
  <c r="C46" i="7"/>
  <c r="AS11" i="6"/>
  <c r="B36" i="7"/>
  <c r="AI10" i="6"/>
  <c r="AB8" i="6"/>
  <c r="AB12" i="6"/>
  <c r="D19" i="7"/>
  <c r="R12" i="6"/>
  <c r="Y11" i="6"/>
  <c r="C26" i="7"/>
  <c r="C33" i="7"/>
  <c r="AF11" i="6"/>
  <c r="I11" i="6"/>
  <c r="C10" i="7"/>
  <c r="AF8" i="6"/>
  <c r="AA28" i="6"/>
  <c r="E236" i="7" s="1"/>
  <c r="CL8" i="6"/>
  <c r="E91" i="7" s="1"/>
  <c r="BX68" i="6"/>
  <c r="E701" i="7" s="1"/>
  <c r="BI8" i="6"/>
  <c r="BI13" i="6" s="1"/>
  <c r="BC8" i="6"/>
  <c r="BC13" i="6" s="1"/>
  <c r="B27" i="7"/>
  <c r="B85" i="7"/>
  <c r="CF10" i="6"/>
  <c r="R8" i="6"/>
  <c r="B14" i="7"/>
  <c r="M10" i="6"/>
  <c r="D60" i="7"/>
  <c r="BG12" i="6"/>
  <c r="D71" i="7"/>
  <c r="BR12" i="6"/>
  <c r="C16" i="7"/>
  <c r="O11" i="6"/>
  <c r="AM48" i="6"/>
  <c r="E456" i="7" s="1"/>
  <c r="D43" i="7"/>
  <c r="AP12" i="6"/>
  <c r="AM11" i="6"/>
  <c r="C40" i="7"/>
  <c r="B38" i="7"/>
  <c r="AK10" i="6"/>
  <c r="AP8" i="6"/>
  <c r="AG12" i="6"/>
  <c r="D34" i="7"/>
  <c r="D16" i="7"/>
  <c r="O12" i="6"/>
  <c r="C27" i="7"/>
  <c r="Z11" i="6"/>
  <c r="C32" i="7"/>
  <c r="AE11" i="6"/>
  <c r="M11" i="6"/>
  <c r="C14" i="7"/>
  <c r="B28" i="7"/>
  <c r="AA10" i="6"/>
  <c r="B17" i="7"/>
  <c r="P10" i="6"/>
  <c r="I8" i="6"/>
  <c r="U48" i="6"/>
  <c r="E438" i="7" s="1"/>
  <c r="CL48" i="6"/>
  <c r="E507" i="7" s="1"/>
  <c r="CC10" i="6"/>
  <c r="AW48" i="6"/>
  <c r="E466" i="7" s="1"/>
  <c r="BR48" i="6"/>
  <c r="E487" i="7" s="1"/>
  <c r="C632" i="7"/>
  <c r="Y48" i="6"/>
  <c r="E442" i="7" s="1"/>
  <c r="BO48" i="6"/>
  <c r="E484" i="7" s="1"/>
  <c r="D467" i="7"/>
  <c r="AX48" i="6"/>
  <c r="E467" i="7" s="1"/>
  <c r="D50" i="7"/>
  <c r="AW12" i="6"/>
  <c r="D59" i="7"/>
  <c r="BF12" i="6"/>
  <c r="D74" i="7"/>
  <c r="BU12" i="6"/>
  <c r="AF48" i="6"/>
  <c r="E449" i="7" s="1"/>
  <c r="C11" i="7"/>
  <c r="J11" i="6"/>
  <c r="AO28" i="6"/>
  <c r="E250" i="7" s="1"/>
  <c r="AI48" i="6"/>
  <c r="E452" i="7" s="1"/>
  <c r="AS68" i="6"/>
  <c r="E670" i="7" s="1"/>
  <c r="D47" i="7"/>
  <c r="AT12" i="6"/>
  <c r="C44" i="7"/>
  <c r="AQ11" i="6"/>
  <c r="B39" i="7"/>
  <c r="AL10" i="6"/>
  <c r="D33" i="7"/>
  <c r="AF12" i="6"/>
  <c r="X11" i="6"/>
  <c r="C25" i="7"/>
  <c r="C18" i="7"/>
  <c r="Q11" i="6"/>
  <c r="C9" i="7"/>
  <c r="H11" i="6"/>
  <c r="B12" i="7"/>
  <c r="K10" i="6"/>
  <c r="AA8" i="6"/>
  <c r="M8" i="6"/>
  <c r="AE28" i="6"/>
  <c r="E240" i="7" s="1"/>
  <c r="P48" i="6"/>
  <c r="E433" i="7" s="1"/>
  <c r="O48" i="6"/>
  <c r="E432" i="7" s="1"/>
  <c r="C432" i="7"/>
  <c r="F48" i="6"/>
  <c r="E423" i="7" s="1"/>
  <c r="J68" i="6"/>
  <c r="E635" i="7" s="1"/>
  <c r="B10" i="7"/>
  <c r="I10" i="6"/>
  <c r="BW10" i="6"/>
  <c r="AS48" i="6"/>
  <c r="E462" i="7" s="1"/>
  <c r="C426" i="7"/>
  <c r="M28" i="6"/>
  <c r="E222" i="7" s="1"/>
  <c r="BJ48" i="6"/>
  <c r="E479" i="7" s="1"/>
  <c r="C3" i="7"/>
  <c r="B11" i="6"/>
  <c r="D61" i="7"/>
  <c r="BH12" i="6"/>
  <c r="D70" i="7"/>
  <c r="BQ12" i="6"/>
  <c r="V28" i="6"/>
  <c r="E231" i="7" s="1"/>
  <c r="C7" i="7"/>
  <c r="F11" i="6"/>
  <c r="AL28" i="6"/>
  <c r="E247" i="7" s="1"/>
  <c r="C247" i="7"/>
  <c r="AP28" i="6"/>
  <c r="E251" i="7" s="1"/>
  <c r="C251" i="7"/>
  <c r="AT48" i="6"/>
  <c r="E463" i="7" s="1"/>
  <c r="C45" i="7"/>
  <c r="AR11" i="6"/>
  <c r="B33" i="7"/>
  <c r="AF10" i="6"/>
  <c r="AO8" i="6"/>
  <c r="D32" i="7"/>
  <c r="AE12" i="6"/>
  <c r="D14" i="7"/>
  <c r="M12" i="6"/>
  <c r="C24" i="7"/>
  <c r="W11" i="6"/>
  <c r="C22" i="7"/>
  <c r="U11" i="6"/>
  <c r="C13" i="7"/>
  <c r="L11" i="6"/>
  <c r="B25" i="7"/>
  <c r="X10" i="6"/>
  <c r="B11" i="7"/>
  <c r="J10" i="6"/>
  <c r="AD8" i="6"/>
  <c r="U8" i="6"/>
  <c r="P28" i="6"/>
  <c r="E225" i="7" s="1"/>
  <c r="C225" i="7"/>
  <c r="D48" i="6"/>
  <c r="E421" i="7" s="1"/>
  <c r="H68" i="6"/>
  <c r="E633" i="7" s="1"/>
  <c r="BQ8" i="6"/>
  <c r="AN28" i="6"/>
  <c r="E249" i="7" s="1"/>
  <c r="AG28" i="6"/>
  <c r="E242" i="7" s="1"/>
  <c r="AC48" i="6"/>
  <c r="E446" i="7" s="1"/>
  <c r="BS48" i="6"/>
  <c r="E488" i="7" s="1"/>
  <c r="BR8" i="6"/>
  <c r="C84" i="7"/>
  <c r="CE11" i="6"/>
  <c r="CG48" i="6"/>
  <c r="E502" i="7" s="1"/>
  <c r="B8" i="6"/>
  <c r="D49" i="7"/>
  <c r="AV12" i="6"/>
  <c r="D68" i="7"/>
  <c r="BO12" i="6"/>
  <c r="D73" i="7"/>
  <c r="BT12" i="6"/>
  <c r="BT8" i="6"/>
  <c r="C5" i="7"/>
  <c r="D11" i="6"/>
  <c r="AM28" i="6"/>
  <c r="E248" i="7" s="1"/>
  <c r="AL48" i="6"/>
  <c r="E455" i="7" s="1"/>
  <c r="D41" i="7"/>
  <c r="AN12" i="6"/>
  <c r="C43" i="7"/>
  <c r="AP11" i="6"/>
  <c r="AO10" i="6"/>
  <c r="B42" i="7"/>
  <c r="AL8" i="6"/>
  <c r="D26" i="7"/>
  <c r="Y12" i="6"/>
  <c r="D22" i="7"/>
  <c r="U12" i="6"/>
  <c r="D9" i="7"/>
  <c r="H12" i="6"/>
  <c r="C21" i="7"/>
  <c r="T11" i="6"/>
  <c r="C8" i="7"/>
  <c r="G11" i="6"/>
  <c r="T10" i="6"/>
  <c r="B21" i="7"/>
  <c r="T8" i="6"/>
  <c r="L8" i="6"/>
  <c r="B28" i="6"/>
  <c r="E211" i="7" s="1"/>
  <c r="AB48" i="6"/>
  <c r="E445" i="7" s="1"/>
  <c r="Q48" i="6"/>
  <c r="E434" i="7" s="1"/>
  <c r="AN8" i="6"/>
  <c r="AH28" i="6"/>
  <c r="E243" i="7" s="1"/>
  <c r="AQ48" i="6"/>
  <c r="E460" i="7" s="1"/>
  <c r="CO48" i="6"/>
  <c r="E510" i="7" s="1"/>
  <c r="CN68" i="6"/>
  <c r="E717" i="7" s="1"/>
  <c r="AT68" i="6"/>
  <c r="E671" i="7" s="1"/>
  <c r="BC48" i="6"/>
  <c r="E472" i="7" s="1"/>
  <c r="AH48" i="6"/>
  <c r="E451" i="7" s="1"/>
  <c r="C212" i="7"/>
  <c r="R28" i="6"/>
  <c r="E227" i="7" s="1"/>
  <c r="B79" i="7"/>
  <c r="BZ10" i="6"/>
  <c r="D54" i="7"/>
  <c r="BA12" i="6"/>
  <c r="D64" i="7"/>
  <c r="BK12" i="6"/>
  <c r="D75" i="7"/>
  <c r="BV12" i="6"/>
  <c r="AS28" i="6"/>
  <c r="E254" i="7" s="1"/>
  <c r="AR68" i="6"/>
  <c r="E669" i="7" s="1"/>
  <c r="AS8" i="6"/>
  <c r="AS12" i="6"/>
  <c r="AT8" i="6"/>
  <c r="AT11" i="6"/>
  <c r="AK8" i="6"/>
  <c r="D27" i="7"/>
  <c r="Z12" i="6"/>
  <c r="D21" i="7"/>
  <c r="T12" i="6"/>
  <c r="D13" i="7"/>
  <c r="L12" i="6"/>
  <c r="AH11" i="6"/>
  <c r="C35" i="7"/>
  <c r="C17" i="7"/>
  <c r="P11" i="6"/>
  <c r="C12" i="7"/>
  <c r="K11" i="6"/>
  <c r="V8" i="6"/>
  <c r="AH8" i="6"/>
  <c r="P8" i="6"/>
  <c r="AD28" i="6"/>
  <c r="E239" i="7" s="1"/>
  <c r="L28" i="6"/>
  <c r="E221" i="7" s="1"/>
  <c r="F28" i="6"/>
  <c r="E215" i="7" s="1"/>
  <c r="V48" i="6"/>
  <c r="E439" i="7" s="1"/>
  <c r="C439" i="7"/>
  <c r="L68" i="6"/>
  <c r="E637" i="7" s="1"/>
  <c r="BU8" i="6"/>
  <c r="AJ48" i="6"/>
  <c r="E453" i="7" s="1"/>
  <c r="B48" i="6"/>
  <c r="E419" i="7" s="1"/>
  <c r="C90" i="7"/>
  <c r="CA28" i="6"/>
  <c r="E288" i="7" s="1"/>
  <c r="T68" i="6"/>
  <c r="E645" i="7" s="1"/>
  <c r="G48" i="6"/>
  <c r="E424" i="7" s="1"/>
  <c r="C238" i="7"/>
  <c r="O10" i="6"/>
  <c r="B35" i="7"/>
  <c r="B84" i="7"/>
  <c r="CE10" i="6"/>
  <c r="C86" i="7"/>
  <c r="CG11" i="6"/>
  <c r="E28" i="6"/>
  <c r="E214" i="7" s="1"/>
  <c r="C214" i="7"/>
  <c r="D53" i="7"/>
  <c r="AZ12" i="6"/>
  <c r="D63" i="7"/>
  <c r="BJ12" i="6"/>
  <c r="D80" i="7"/>
  <c r="CA12" i="6"/>
  <c r="AJ8" i="6"/>
  <c r="I68" i="6"/>
  <c r="E634" i="7" s="1"/>
  <c r="AQ28" i="6"/>
  <c r="E252" i="7" s="1"/>
  <c r="D39" i="7"/>
  <c r="AL12" i="6"/>
  <c r="C39" i="7"/>
  <c r="AL11" i="6"/>
  <c r="C42" i="7"/>
  <c r="AO11" i="6"/>
  <c r="D25" i="7"/>
  <c r="X12" i="6"/>
  <c r="D17" i="7"/>
  <c r="P12" i="6"/>
  <c r="D8" i="7"/>
  <c r="G12" i="6"/>
  <c r="C29" i="7"/>
  <c r="AB11" i="6"/>
  <c r="C20" i="7"/>
  <c r="S11" i="6"/>
  <c r="Y8" i="6"/>
  <c r="S8" i="6"/>
  <c r="Q28" i="6"/>
  <c r="E226" i="7" s="1"/>
  <c r="J48" i="6"/>
  <c r="E427" i="7" s="1"/>
  <c r="Z48" i="6"/>
  <c r="E443" i="7" s="1"/>
  <c r="S48" i="6"/>
  <c r="E436" i="7" s="1"/>
  <c r="H48" i="6"/>
  <c r="E425" i="7" s="1"/>
  <c r="K68" i="6"/>
  <c r="E636" i="7" s="1"/>
  <c r="D29" i="7"/>
  <c r="U10" i="6"/>
  <c r="B87" i="7"/>
  <c r="CH10" i="6"/>
  <c r="C87" i="7"/>
  <c r="CH11" i="6"/>
  <c r="BG8" i="6"/>
  <c r="C23" i="7"/>
  <c r="V11" i="6"/>
  <c r="BI48" i="6"/>
  <c r="E478" i="7" s="1"/>
  <c r="D478" i="7"/>
  <c r="D57" i="7"/>
  <c r="BD12" i="6"/>
  <c r="D82" i="7"/>
  <c r="CC12" i="6"/>
  <c r="AE8" i="6"/>
  <c r="C31" i="7"/>
  <c r="AD11" i="6"/>
  <c r="AR28" i="6"/>
  <c r="E253" i="7" s="1"/>
  <c r="AP48" i="6"/>
  <c r="E459" i="7" s="1"/>
  <c r="D38" i="7"/>
  <c r="AK12" i="6"/>
  <c r="C38" i="7"/>
  <c r="AK11" i="6"/>
  <c r="D24" i="7"/>
  <c r="W12" i="6"/>
  <c r="D20" i="7"/>
  <c r="S12" i="6"/>
  <c r="C34" i="7"/>
  <c r="AG11" i="6"/>
  <c r="B23" i="7"/>
  <c r="V10" i="6"/>
  <c r="Z8" i="6"/>
  <c r="AG8" i="6"/>
  <c r="Z28" i="6"/>
  <c r="E235" i="7" s="1"/>
  <c r="T28" i="6"/>
  <c r="E229" i="7" s="1"/>
  <c r="K28" i="6"/>
  <c r="E220" i="7" s="1"/>
  <c r="AE48" i="6"/>
  <c r="E448" i="7" s="1"/>
  <c r="W48" i="6"/>
  <c r="E440" i="7" s="1"/>
  <c r="K48" i="6"/>
  <c r="E428" i="7" s="1"/>
  <c r="S68" i="6"/>
  <c r="E644" i="7" s="1"/>
  <c r="P68" i="6"/>
  <c r="E641" i="7" s="1"/>
  <c r="D68" i="6"/>
  <c r="E629" i="7" s="1"/>
  <c r="C92" i="7"/>
  <c r="CM11" i="6"/>
  <c r="B80" i="7"/>
  <c r="CA10" i="6"/>
  <c r="CO68" i="6"/>
  <c r="E718" i="7" s="1"/>
  <c r="CS12" i="6"/>
  <c r="CR68" i="6"/>
  <c r="E721" i="7" s="1"/>
  <c r="CS11" i="6"/>
  <c r="BW48" i="6"/>
  <c r="E492" i="7" s="1"/>
  <c r="D84" i="7"/>
  <c r="CE12" i="6"/>
  <c r="BY28" i="6"/>
  <c r="E286" i="7" s="1"/>
  <c r="BZ8" i="6"/>
  <c r="AN68" i="6"/>
  <c r="E665" i="7" s="1"/>
  <c r="Z68" i="6"/>
  <c r="E651" i="7" s="1"/>
  <c r="C79" i="7"/>
  <c r="BZ11" i="6"/>
  <c r="R68" i="6"/>
  <c r="E643" i="7" s="1"/>
  <c r="CO11" i="6"/>
  <c r="C94" i="7"/>
  <c r="B89" i="7"/>
  <c r="CJ10" i="6"/>
  <c r="CQ28" i="6"/>
  <c r="E304" i="7" s="1"/>
  <c r="CT12" i="6"/>
  <c r="CQ68" i="6"/>
  <c r="E720" i="7" s="1"/>
  <c r="CJ48" i="6"/>
  <c r="E505" i="7" s="1"/>
  <c r="D707" i="7"/>
  <c r="CD68" i="6"/>
  <c r="E707" i="7" s="1"/>
  <c r="CB48" i="6"/>
  <c r="E497" i="7" s="1"/>
  <c r="CF12" i="6"/>
  <c r="D85" i="7"/>
  <c r="D711" i="7"/>
  <c r="CH68" i="6"/>
  <c r="E711" i="7" s="1"/>
  <c r="CD28" i="6"/>
  <c r="E291" i="7" s="1"/>
  <c r="D78" i="7"/>
  <c r="BY12" i="6"/>
  <c r="BX8" i="6"/>
  <c r="CE8" i="6"/>
  <c r="AG68" i="6"/>
  <c r="E658" i="7" s="1"/>
  <c r="AL68" i="6"/>
  <c r="E663" i="7" s="1"/>
  <c r="AD68" i="6"/>
  <c r="E655" i="7" s="1"/>
  <c r="C78" i="7"/>
  <c r="BY11" i="6"/>
  <c r="AF68" i="6"/>
  <c r="E657" i="7" s="1"/>
  <c r="CJ11" i="6"/>
  <c r="C89" i="7"/>
  <c r="B88" i="7"/>
  <c r="CI10" i="6"/>
  <c r="CT48" i="6"/>
  <c r="E515" i="7" s="1"/>
  <c r="CP12" i="6"/>
  <c r="D95" i="7"/>
  <c r="CL68" i="6"/>
  <c r="E715" i="7" s="1"/>
  <c r="BX48" i="6"/>
  <c r="E493" i="7" s="1"/>
  <c r="D89" i="7"/>
  <c r="CJ12" i="6"/>
  <c r="BZ28" i="6"/>
  <c r="E287" i="7" s="1"/>
  <c r="D79" i="7"/>
  <c r="BZ12" i="6"/>
  <c r="BY8" i="6"/>
  <c r="AK68" i="6"/>
  <c r="E662" i="7" s="1"/>
  <c r="W68" i="6"/>
  <c r="E648" i="7" s="1"/>
  <c r="C76" i="7"/>
  <c r="BW11" i="6"/>
  <c r="CI11" i="6"/>
  <c r="C88" i="7"/>
  <c r="CT28" i="6"/>
  <c r="E307" i="7" s="1"/>
  <c r="CQ10" i="6"/>
  <c r="B96" i="7"/>
  <c r="CS48" i="6"/>
  <c r="E514" i="7" s="1"/>
  <c r="CR11" i="6"/>
  <c r="C97" i="7"/>
  <c r="CO12" i="6"/>
  <c r="D94" i="7"/>
  <c r="CM68" i="6"/>
  <c r="E716" i="7" s="1"/>
  <c r="C500" i="7"/>
  <c r="CE48" i="6"/>
  <c r="E500" i="7" s="1"/>
  <c r="BY68" i="6"/>
  <c r="E702" i="7" s="1"/>
  <c r="CC48" i="6"/>
  <c r="E498" i="7" s="1"/>
  <c r="CC68" i="6"/>
  <c r="E706" i="7" s="1"/>
  <c r="CL12" i="6"/>
  <c r="D91" i="7"/>
  <c r="C293" i="7"/>
  <c r="CF28" i="6"/>
  <c r="E293" i="7" s="1"/>
  <c r="CF68" i="6"/>
  <c r="E709" i="7" s="1"/>
  <c r="D709" i="7"/>
  <c r="CG68" i="6"/>
  <c r="E710" i="7" s="1"/>
  <c r="D76" i="7"/>
  <c r="BW12" i="6"/>
  <c r="BW8" i="6"/>
  <c r="B75" i="7"/>
  <c r="BV10" i="6"/>
  <c r="AO68" i="6"/>
  <c r="E666" i="7" s="1"/>
  <c r="AE68" i="6"/>
  <c r="E656" i="7" s="1"/>
  <c r="AA68" i="6"/>
  <c r="E652" i="7" s="1"/>
  <c r="CS28" i="6"/>
  <c r="E306" i="7" s="1"/>
  <c r="B95" i="7"/>
  <c r="CP10" i="6"/>
  <c r="CR48" i="6"/>
  <c r="E513" i="7" s="1"/>
  <c r="CM10" i="6"/>
  <c r="B92" i="7"/>
  <c r="D96" i="7"/>
  <c r="CQ12" i="6"/>
  <c r="D97" i="7"/>
  <c r="CR12" i="6"/>
  <c r="CR8" i="6"/>
  <c r="BZ68" i="6"/>
  <c r="E703" i="7" s="1"/>
  <c r="BY48" i="6"/>
  <c r="E494" i="7" s="1"/>
  <c r="D86" i="7"/>
  <c r="CG12" i="6"/>
  <c r="CI12" i="6"/>
  <c r="D88" i="7"/>
  <c r="CG28" i="6"/>
  <c r="E294" i="7" s="1"/>
  <c r="CT68" i="6"/>
  <c r="E723" i="7" s="1"/>
  <c r="CB12" i="6"/>
  <c r="D81" i="7"/>
  <c r="CF8" i="6"/>
  <c r="CB8" i="6"/>
  <c r="X68" i="6"/>
  <c r="E649" i="7" s="1"/>
  <c r="CT10" i="6"/>
  <c r="CS10" i="6"/>
  <c r="CO10" i="6"/>
  <c r="B94" i="7"/>
  <c r="CO28" i="6"/>
  <c r="E302" i="7" s="1"/>
  <c r="CL28" i="6"/>
  <c r="E299" i="7" s="1"/>
  <c r="CQ8" i="6"/>
  <c r="CP68" i="6"/>
  <c r="E719" i="7" s="1"/>
  <c r="CA68" i="6"/>
  <c r="E704" i="7" s="1"/>
  <c r="D92" i="7"/>
  <c r="CM12" i="6"/>
  <c r="D90" i="7"/>
  <c r="CK12" i="6"/>
  <c r="CS8" i="6"/>
  <c r="E98" i="7" s="1"/>
  <c r="CB28" i="6"/>
  <c r="E289" i="7" s="1"/>
  <c r="D77" i="7"/>
  <c r="BX12" i="6"/>
  <c r="C661" i="7"/>
  <c r="AJ68" i="6"/>
  <c r="E661" i="7" s="1"/>
  <c r="AH68" i="6"/>
  <c r="E659" i="7" s="1"/>
  <c r="C77" i="7"/>
  <c r="BX11" i="6"/>
  <c r="B91" i="7"/>
  <c r="CL10" i="6"/>
  <c r="CM8" i="6"/>
  <c r="CP48" i="6"/>
  <c r="E511" i="7" s="1"/>
  <c r="CR28" i="6"/>
  <c r="E305" i="7" s="1"/>
  <c r="CK28" i="6"/>
  <c r="E298" i="7" s="1"/>
  <c r="CT11" i="6"/>
  <c r="BW68" i="6"/>
  <c r="E700" i="7" s="1"/>
  <c r="BZ48" i="6"/>
  <c r="E495" i="7" s="1"/>
  <c r="D83" i="7"/>
  <c r="CD12" i="6"/>
  <c r="CN12" i="6"/>
  <c r="D93" i="7"/>
  <c r="CT8" i="6"/>
  <c r="E99" i="7" s="1"/>
  <c r="BX28" i="6"/>
  <c r="E285" i="7" s="1"/>
  <c r="CI48" i="6"/>
  <c r="E504" i="7" s="1"/>
  <c r="CB68" i="6"/>
  <c r="E705" i="7" s="1"/>
  <c r="C705" i="7"/>
  <c r="CG8" i="6"/>
  <c r="AI68" i="6"/>
  <c r="E660" i="7" s="1"/>
  <c r="AB68" i="6"/>
  <c r="E653" i="7" s="1"/>
  <c r="C80" i="7"/>
  <c r="CA11" i="6"/>
  <c r="CA8" i="6"/>
  <c r="U68" i="6"/>
  <c r="E646" i="7" s="1"/>
  <c r="C96" i="7"/>
  <c r="CQ11" i="6"/>
  <c r="CI8" i="6"/>
  <c r="CQ48" i="6"/>
  <c r="E512" i="7" s="1"/>
  <c r="CM28" i="6"/>
  <c r="E300" i="7" s="1"/>
  <c r="CS68" i="6"/>
  <c r="E722" i="7" s="1"/>
  <c r="C95" i="7"/>
  <c r="CP11" i="6"/>
  <c r="CA48" i="6"/>
  <c r="E496" i="7" s="1"/>
  <c r="D87" i="7"/>
  <c r="CH12" i="6"/>
  <c r="CJ8" i="6"/>
  <c r="CM48" i="6"/>
  <c r="E508" i="7" s="1"/>
  <c r="CO8" i="6"/>
  <c r="CN28" i="6"/>
  <c r="E301" i="7" s="1"/>
  <c r="CD8" i="6"/>
  <c r="CH8" i="6"/>
  <c r="AM68" i="6"/>
  <c r="E664" i="7" s="1"/>
  <c r="C650" i="7"/>
  <c r="Y68" i="6"/>
  <c r="E650" i="7" s="1"/>
  <c r="AC68" i="6"/>
  <c r="E654" i="7" s="1"/>
  <c r="AP68" i="6"/>
  <c r="E667" i="7" s="1"/>
  <c r="C75" i="7"/>
  <c r="BV11" i="6"/>
  <c r="E75" i="7" l="1"/>
  <c r="E50" i="7"/>
  <c r="BF13" i="6"/>
  <c r="CK13" i="6"/>
  <c r="E8" i="7"/>
  <c r="AZ13" i="6"/>
  <c r="CN13" i="6"/>
  <c r="AV13" i="6"/>
  <c r="E61" i="7"/>
  <c r="BP13" i="6"/>
  <c r="C13" i="6"/>
  <c r="N13" i="6"/>
  <c r="AX13" i="6"/>
  <c r="AU13" i="6"/>
  <c r="E30" i="7"/>
  <c r="E52" i="7"/>
  <c r="E67" i="7"/>
  <c r="BK13" i="6"/>
  <c r="BB13" i="6"/>
  <c r="BS13" i="6"/>
  <c r="BL13" i="6"/>
  <c r="CC13" i="6"/>
  <c r="BD13" i="6"/>
  <c r="E5" i="7"/>
  <c r="E12" i="7"/>
  <c r="BO13" i="6"/>
  <c r="E44" i="7"/>
  <c r="Q13" i="6"/>
  <c r="BM13" i="6"/>
  <c r="BE13" i="6"/>
  <c r="BA13" i="6"/>
  <c r="AR13" i="6"/>
  <c r="E6" i="7"/>
  <c r="W13" i="6"/>
  <c r="X13" i="6"/>
  <c r="E62" i="7"/>
  <c r="BJ13" i="6"/>
  <c r="E7" i="7"/>
  <c r="O13" i="6"/>
  <c r="E36" i="7"/>
  <c r="AI13" i="6"/>
  <c r="E95" i="7"/>
  <c r="E56" i="7"/>
  <c r="E40" i="7"/>
  <c r="CL13" i="6"/>
  <c r="J13" i="6"/>
  <c r="E11" i="7"/>
  <c r="E9" i="7"/>
  <c r="H13" i="6"/>
  <c r="E34" i="7"/>
  <c r="AG13" i="6"/>
  <c r="E26" i="7"/>
  <c r="Y13" i="6"/>
  <c r="AK13" i="6"/>
  <c r="E38" i="7"/>
  <c r="E41" i="7"/>
  <c r="AN13" i="6"/>
  <c r="E31" i="7"/>
  <c r="AD13" i="6"/>
  <c r="Z13" i="6"/>
  <c r="E27" i="7"/>
  <c r="E17" i="7"/>
  <c r="P13" i="6"/>
  <c r="E74" i="7"/>
  <c r="BU13" i="6"/>
  <c r="AH13" i="6"/>
  <c r="E35" i="7"/>
  <c r="AT13" i="6"/>
  <c r="E47" i="7"/>
  <c r="AL13" i="6"/>
  <c r="E39" i="7"/>
  <c r="E70" i="7"/>
  <c r="BQ13" i="6"/>
  <c r="E33" i="7"/>
  <c r="AF13" i="6"/>
  <c r="E37" i="7"/>
  <c r="AJ13" i="6"/>
  <c r="V13" i="6"/>
  <c r="E23" i="7"/>
  <c r="E14" i="7"/>
  <c r="M13" i="6"/>
  <c r="E32" i="7"/>
  <c r="AE13" i="6"/>
  <c r="AS13" i="6"/>
  <c r="E46" i="7"/>
  <c r="L13" i="6"/>
  <c r="E13" i="7"/>
  <c r="AA13" i="6"/>
  <c r="E28" i="7"/>
  <c r="AP13" i="6"/>
  <c r="E43" i="7"/>
  <c r="E19" i="7"/>
  <c r="R13" i="6"/>
  <c r="AB13" i="6"/>
  <c r="E29" i="7"/>
  <c r="E60" i="7"/>
  <c r="BG13" i="6"/>
  <c r="T13" i="6"/>
  <c r="E21" i="7"/>
  <c r="E73" i="7"/>
  <c r="BT13" i="6"/>
  <c r="E10" i="7"/>
  <c r="I13" i="6"/>
  <c r="E3" i="7"/>
  <c r="B13" i="6"/>
  <c r="E71" i="7"/>
  <c r="BR13" i="6"/>
  <c r="S13" i="6"/>
  <c r="E20" i="7"/>
  <c r="E22" i="7"/>
  <c r="U13" i="6"/>
  <c r="AO13" i="6"/>
  <c r="E42" i="7"/>
  <c r="E78" i="7"/>
  <c r="BY13" i="6"/>
  <c r="E83" i="7"/>
  <c r="CD13" i="6"/>
  <c r="CS13" i="6"/>
  <c r="CB13" i="6"/>
  <c r="E81" i="7"/>
  <c r="E76" i="7"/>
  <c r="BW13" i="6"/>
  <c r="E85" i="7"/>
  <c r="CF13" i="6"/>
  <c r="CT13" i="6"/>
  <c r="E94" i="7"/>
  <c r="CO13" i="6"/>
  <c r="E86" i="7"/>
  <c r="CG13" i="6"/>
  <c r="E84" i="7"/>
  <c r="CE13" i="6"/>
  <c r="E96" i="7"/>
  <c r="CQ13" i="6"/>
  <c r="E92" i="7"/>
  <c r="CM13" i="6"/>
  <c r="E77" i="7"/>
  <c r="BX13" i="6"/>
  <c r="E89" i="7"/>
  <c r="CJ13" i="6"/>
  <c r="CR13" i="6"/>
  <c r="E97" i="7"/>
  <c r="E87" i="7"/>
  <c r="CH13" i="6"/>
  <c r="CI13" i="6"/>
  <c r="E88" i="7"/>
  <c r="CA13" i="6"/>
  <c r="E80" i="7"/>
  <c r="E79" i="7"/>
  <c r="BZ13" i="6"/>
</calcChain>
</file>

<file path=xl/sharedStrings.xml><?xml version="1.0" encoding="utf-8"?>
<sst xmlns="http://schemas.openxmlformats.org/spreadsheetml/2006/main" count="978" uniqueCount="69">
  <si>
    <t>IntraEU</t>
  </si>
  <si>
    <t>ExtraEU</t>
  </si>
  <si>
    <t>Pellets</t>
  </si>
  <si>
    <t>yt 31 12 2010</t>
  </si>
  <si>
    <t>yt 31 12 2011</t>
  </si>
  <si>
    <t>yt 30 06 2011</t>
  </si>
  <si>
    <t>yt 30 06 2012</t>
  </si>
  <si>
    <t>yt 31 12 2012</t>
  </si>
  <si>
    <t>yt 30 06 2013</t>
  </si>
  <si>
    <t>yt 31 12 2013</t>
  </si>
  <si>
    <t>yt 30 06 2014</t>
  </si>
  <si>
    <t>yt 31 12 2014</t>
  </si>
  <si>
    <t>Chips</t>
  </si>
  <si>
    <t>Residues</t>
  </si>
  <si>
    <t>Austria</t>
  </si>
  <si>
    <t>Belgium</t>
  </si>
  <si>
    <t>Denmark</t>
  </si>
  <si>
    <t>Estonia</t>
  </si>
  <si>
    <t>Finland</t>
  </si>
  <si>
    <t>France</t>
  </si>
  <si>
    <t>Germany</t>
  </si>
  <si>
    <t>Italy</t>
  </si>
  <si>
    <t>Latvia</t>
  </si>
  <si>
    <t>Netherlands</t>
  </si>
  <si>
    <t>Poland</t>
  </si>
  <si>
    <t>Portugal</t>
  </si>
  <si>
    <t>Sweden</t>
  </si>
  <si>
    <t>Lithuania</t>
  </si>
  <si>
    <t>Romania</t>
  </si>
  <si>
    <t>CzechRepublic</t>
  </si>
  <si>
    <t>Slovakia</t>
  </si>
  <si>
    <t>Slovenia</t>
  </si>
  <si>
    <t>Bulgaria</t>
  </si>
  <si>
    <t>Hungary</t>
  </si>
  <si>
    <t>Spain</t>
  </si>
  <si>
    <t>Greece</t>
  </si>
  <si>
    <t>Ireland</t>
  </si>
  <si>
    <t>UK</t>
  </si>
  <si>
    <t>Luxembourg</t>
  </si>
  <si>
    <t>Malta</t>
  </si>
  <si>
    <t>Croatia</t>
  </si>
  <si>
    <t>Cyprus</t>
  </si>
  <si>
    <t>yt 30 06 2015</t>
  </si>
  <si>
    <t>yt 31 12 2015</t>
  </si>
  <si>
    <t>yt 30 06 2016</t>
  </si>
  <si>
    <t>yt 31 12 2016</t>
  </si>
  <si>
    <r>
      <t xml:space="preserve">Source:  based on Eurostat   </t>
    </r>
    <r>
      <rPr>
        <i/>
        <sz val="10"/>
        <rFont val="Arial"/>
        <family val="2"/>
      </rPr>
      <t>http://epp.eurostat.ec.europa.eu/newxtweb/setupdimselection.do</t>
    </r>
  </si>
  <si>
    <r>
      <t xml:space="preserve">Finland's exports of four forms of woody biomass </t>
    </r>
    <r>
      <rPr>
        <sz val="10"/>
        <rFont val="Arial"/>
        <family val="2"/>
      </rPr>
      <t>- since 2010</t>
    </r>
  </si>
  <si>
    <t>yt 30 06 2017</t>
  </si>
  <si>
    <t>yt 31 12 2017</t>
  </si>
  <si>
    <t>yt 30 06 2018</t>
  </si>
  <si>
    <t>yt 31 12 2018</t>
  </si>
  <si>
    <t>Fuel wood</t>
  </si>
  <si>
    <t>yt 30 06 2019</t>
  </si>
  <si>
    <t>yt 31 12 2019</t>
  </si>
  <si>
    <t>yt 30 06 2020</t>
  </si>
  <si>
    <t>yt 31 12 2020</t>
  </si>
  <si>
    <t>yt 30 06 2021</t>
  </si>
  <si>
    <t>yt 31 12 2021</t>
  </si>
  <si>
    <t>yt 30 06 2022</t>
  </si>
  <si>
    <t>yt 31 12 2022</t>
  </si>
  <si>
    <t>yt 30 06 2023</t>
  </si>
  <si>
    <t>yt 31 12 2023</t>
  </si>
  <si>
    <t>yt 30 06 2024</t>
  </si>
  <si>
    <t>yt 31 12 2024</t>
  </si>
  <si>
    <t>Non EU-27</t>
  </si>
  <si>
    <t>Other EU-27</t>
  </si>
  <si>
    <t>yt 30 06 2025</t>
  </si>
  <si>
    <t>yt 31 12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</si>
</sst>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sz val="8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10"/>
      <color indexed="53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3" fontId="0" fillId="0" borderId="0" xfId="0" applyNumberFormat="1" applyAlignment="1">
      <alignment horizontal="center"/>
    </xf>
    <xf numFmtId="3" fontId="0" fillId="0" borderId="0" xfId="0" applyNumberFormat="1"/>
    <xf numFmtId="3" fontId="0" fillId="0" borderId="0" xfId="0" applyNumberFormat="1" applyAlignment="1">
      <alignment horizontal="right"/>
    </xf>
    <xf numFmtId="3" fontId="2" fillId="0" borderId="0" xfId="0" applyNumberFormat="1" applyFont="1"/>
    <xf numFmtId="0" fontId="3" fillId="0" borderId="0" xfId="0" applyFont="1"/>
    <xf numFmtId="0" fontId="4" fillId="0" borderId="0" xfId="0" applyFont="1"/>
    <xf numFmtId="3" fontId="4" fillId="0" borderId="0" xfId="0" applyNumberFormat="1" applyFont="1"/>
    <xf numFmtId="4" fontId="0" fillId="0" borderId="0" xfId="0" applyNumberFormat="1"/>
    <xf numFmtId="3" fontId="0" fillId="2" borderId="0" xfId="0" applyNumberFormat="1" applyFill="1" applyAlignment="1">
      <alignment horizontal="center"/>
    </xf>
    <xf numFmtId="3" fontId="0" fillId="3" borderId="0" xfId="0" applyNumberFormat="1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365055900941982"/>
          <c:y val="6.0001838958425806E-2"/>
          <c:w val="0.82728238833885359"/>
          <c:h val="0.6471626916230212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ChartData!$B$2</c:f>
              <c:strCache>
                <c:ptCount val="1"/>
                <c:pt idx="0">
                  <c:v>Non EU-27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008000" mc:Ignorable="a14" a14:legacySpreadsheetColorIndex="1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ChartData!$A$3:$A$807</c:f>
              <c:strCache>
                <c:ptCount val="787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74">
                  <c:v>yt 30 06 2025</c:v>
                </c:pt>
                <c:pt idx="204">
                  <c:v>yt 31 12 2010</c:v>
                </c:pt>
                <c:pt idx="210">
                  <c:v>yt 30 06 2011</c:v>
                </c:pt>
                <c:pt idx="216">
                  <c:v>yt 31 12 2011</c:v>
                </c:pt>
                <c:pt idx="222">
                  <c:v>yt 30 06 2012</c:v>
                </c:pt>
                <c:pt idx="228">
                  <c:v>yt 31 12 2012</c:v>
                </c:pt>
                <c:pt idx="234">
                  <c:v>yt 30 06 2013</c:v>
                </c:pt>
                <c:pt idx="240">
                  <c:v>yt 31 12 2013</c:v>
                </c:pt>
                <c:pt idx="246">
                  <c:v>yt 30 06 2014</c:v>
                </c:pt>
                <c:pt idx="252">
                  <c:v>yt 31 12 2014</c:v>
                </c:pt>
                <c:pt idx="258">
                  <c:v>yt 30 06 2015</c:v>
                </c:pt>
                <c:pt idx="264">
                  <c:v>yt 31 12 2015</c:v>
                </c:pt>
                <c:pt idx="270">
                  <c:v>yt 30 06 2016</c:v>
                </c:pt>
                <c:pt idx="276">
                  <c:v>yt 31 12 2016</c:v>
                </c:pt>
                <c:pt idx="282">
                  <c:v>yt 30 06 2017</c:v>
                </c:pt>
                <c:pt idx="288">
                  <c:v>yt 31 12 2017</c:v>
                </c:pt>
                <c:pt idx="294">
                  <c:v>yt 30 06 2018</c:v>
                </c:pt>
                <c:pt idx="300">
                  <c:v>yt 31 12 2018</c:v>
                </c:pt>
                <c:pt idx="306">
                  <c:v>yt 30 06 2019</c:v>
                </c:pt>
                <c:pt idx="312">
                  <c:v>yt 31 12 2019</c:v>
                </c:pt>
                <c:pt idx="318">
                  <c:v>yt 30 06 2020</c:v>
                </c:pt>
                <c:pt idx="324">
                  <c:v>yt 31 12 2020</c:v>
                </c:pt>
                <c:pt idx="330">
                  <c:v>yt 30 06 2021</c:v>
                </c:pt>
                <c:pt idx="336">
                  <c:v>yt 31 12 2021</c:v>
                </c:pt>
                <c:pt idx="342">
                  <c:v>yt 30 06 2022</c:v>
                </c:pt>
                <c:pt idx="348">
                  <c:v>yt 31 12 2022</c:v>
                </c:pt>
                <c:pt idx="354">
                  <c:v>yt 30 06 2023</c:v>
                </c:pt>
                <c:pt idx="360">
                  <c:v>yt 31 12 2023</c:v>
                </c:pt>
                <c:pt idx="366">
                  <c:v>yt 30 06 2024</c:v>
                </c:pt>
                <c:pt idx="372">
                  <c:v>yt 31 12 2024</c:v>
                </c:pt>
                <c:pt idx="378">
                  <c:v>yt 30 06 2025</c:v>
                </c:pt>
                <c:pt idx="408">
                  <c:v>yt 31 12 2010</c:v>
                </c:pt>
                <c:pt idx="414">
                  <c:v>yt 30 06 2011</c:v>
                </c:pt>
                <c:pt idx="420">
                  <c:v>yt 31 12 2011</c:v>
                </c:pt>
                <c:pt idx="426">
                  <c:v>yt 30 06 2012</c:v>
                </c:pt>
                <c:pt idx="432">
                  <c:v>yt 31 12 2012</c:v>
                </c:pt>
                <c:pt idx="438">
                  <c:v>yt 30 06 2013</c:v>
                </c:pt>
                <c:pt idx="444">
                  <c:v>yt 31 12 2013</c:v>
                </c:pt>
                <c:pt idx="450">
                  <c:v>yt 30 06 2014</c:v>
                </c:pt>
                <c:pt idx="456">
                  <c:v>yt 31 12 2014</c:v>
                </c:pt>
                <c:pt idx="462">
                  <c:v>yt 30 06 2015</c:v>
                </c:pt>
                <c:pt idx="468">
                  <c:v>yt 31 12 2015</c:v>
                </c:pt>
                <c:pt idx="474">
                  <c:v>yt 30 06 2016</c:v>
                </c:pt>
                <c:pt idx="480">
                  <c:v>yt 31 12 2016</c:v>
                </c:pt>
                <c:pt idx="486">
                  <c:v>yt 30 06 2017</c:v>
                </c:pt>
                <c:pt idx="492">
                  <c:v>yt 31 12 2017</c:v>
                </c:pt>
                <c:pt idx="498">
                  <c:v>yt 30 06 2018</c:v>
                </c:pt>
                <c:pt idx="504">
                  <c:v>yt 31 12 2018</c:v>
                </c:pt>
                <c:pt idx="510">
                  <c:v>yt 30 06 2019</c:v>
                </c:pt>
                <c:pt idx="516">
                  <c:v>yt 31 12 2019</c:v>
                </c:pt>
                <c:pt idx="522">
                  <c:v>yt 30 06 2020</c:v>
                </c:pt>
                <c:pt idx="528">
                  <c:v>yt 31 12 2020</c:v>
                </c:pt>
                <c:pt idx="534">
                  <c:v>yt 30 06 2021</c:v>
                </c:pt>
                <c:pt idx="540">
                  <c:v>yt 31 12 2021</c:v>
                </c:pt>
                <c:pt idx="546">
                  <c:v>yt 30 06 2022</c:v>
                </c:pt>
                <c:pt idx="552">
                  <c:v>yt 31 12 2022</c:v>
                </c:pt>
                <c:pt idx="558">
                  <c:v>yt 30 06 2023</c:v>
                </c:pt>
                <c:pt idx="564">
                  <c:v>yt 31 12 2023</c:v>
                </c:pt>
                <c:pt idx="570">
                  <c:v>yt 30 06 2024</c:v>
                </c:pt>
                <c:pt idx="576">
                  <c:v>yt 31 12 2024</c:v>
                </c:pt>
                <c:pt idx="582">
                  <c:v>yt 30 06 2025</c:v>
                </c:pt>
                <c:pt idx="612">
                  <c:v>yt 31 12 2010</c:v>
                </c:pt>
                <c:pt idx="618">
                  <c:v>yt 30 06 2011</c:v>
                </c:pt>
                <c:pt idx="624">
                  <c:v>yt 31 12 2011</c:v>
                </c:pt>
                <c:pt idx="630">
                  <c:v>yt 30 06 2012</c:v>
                </c:pt>
                <c:pt idx="636">
                  <c:v>yt 31 12 2012</c:v>
                </c:pt>
                <c:pt idx="642">
                  <c:v>yt 30 06 2013</c:v>
                </c:pt>
                <c:pt idx="648">
                  <c:v>yt 31 12 2013</c:v>
                </c:pt>
                <c:pt idx="654">
                  <c:v>yt 30 06 2014</c:v>
                </c:pt>
                <c:pt idx="660">
                  <c:v>yt 31 12 2014</c:v>
                </c:pt>
                <c:pt idx="666">
                  <c:v>yt 30 06 2015</c:v>
                </c:pt>
                <c:pt idx="672">
                  <c:v>yt 31 12 2015</c:v>
                </c:pt>
                <c:pt idx="678">
                  <c:v>yt 30 06 2016</c:v>
                </c:pt>
                <c:pt idx="684">
                  <c:v>yt 31 12 2016</c:v>
                </c:pt>
                <c:pt idx="690">
                  <c:v>yt 30 06 2017</c:v>
                </c:pt>
                <c:pt idx="696">
                  <c:v>yt 31 12 2017</c:v>
                </c:pt>
                <c:pt idx="702">
                  <c:v>yt 30 06 2018</c:v>
                </c:pt>
                <c:pt idx="708">
                  <c:v>yt 31 12 2018</c:v>
                </c:pt>
                <c:pt idx="714">
                  <c:v>yt 30 06 2019</c:v>
                </c:pt>
                <c:pt idx="720">
                  <c:v>yt 31 12 2019</c:v>
                </c:pt>
                <c:pt idx="726">
                  <c:v>yt 30 06 2020</c:v>
                </c:pt>
                <c:pt idx="732">
                  <c:v>yt 31 12 2020</c:v>
                </c:pt>
                <c:pt idx="738">
                  <c:v>yt 30 06 2021</c:v>
                </c:pt>
                <c:pt idx="744">
                  <c:v>yt 31 12 2021</c:v>
                </c:pt>
                <c:pt idx="750">
                  <c:v>yt 30 06 2022</c:v>
                </c:pt>
                <c:pt idx="756">
                  <c:v>yt 31 12 2022</c:v>
                </c:pt>
                <c:pt idx="762">
                  <c:v>yt 30 06 2023</c:v>
                </c:pt>
                <c:pt idx="768">
                  <c:v>yt 31 12 2023</c:v>
                </c:pt>
                <c:pt idx="774">
                  <c:v>yt 30 06 2024</c:v>
                </c:pt>
                <c:pt idx="780">
                  <c:v>yt 31 12 2024</c:v>
                </c:pt>
                <c:pt idx="786">
                  <c:v>yt 30 06 2025</c:v>
                </c:pt>
              </c:strCache>
            </c:strRef>
          </c:cat>
          <c:val>
            <c:numRef>
              <c:f>ChartData!$B$3:$B$807</c:f>
              <c:numCache>
                <c:formatCode>#,##0</c:formatCode>
                <c:ptCount val="789"/>
                <c:pt idx="0">
                  <c:v>0.75780000000000003</c:v>
                </c:pt>
                <c:pt idx="1">
                  <c:v>0.89080000000000004</c:v>
                </c:pt>
                <c:pt idx="2">
                  <c:v>1.0349000000000002</c:v>
                </c:pt>
                <c:pt idx="3">
                  <c:v>1.0349000000000002</c:v>
                </c:pt>
                <c:pt idx="4">
                  <c:v>0.95760000000000001</c:v>
                </c:pt>
                <c:pt idx="5">
                  <c:v>0.96650000000000003</c:v>
                </c:pt>
                <c:pt idx="6">
                  <c:v>0.95050000000000001</c:v>
                </c:pt>
                <c:pt idx="7">
                  <c:v>0.9304</c:v>
                </c:pt>
                <c:pt idx="8">
                  <c:v>0.93100000000000005</c:v>
                </c:pt>
                <c:pt idx="9">
                  <c:v>1.0409000000000002</c:v>
                </c:pt>
                <c:pt idx="10">
                  <c:v>0.87229999999999996</c:v>
                </c:pt>
                <c:pt idx="11">
                  <c:v>0.67989999999999995</c:v>
                </c:pt>
                <c:pt idx="12">
                  <c:v>0.52579999999999993</c:v>
                </c:pt>
                <c:pt idx="13">
                  <c:v>0.41080000000000005</c:v>
                </c:pt>
                <c:pt idx="14">
                  <c:v>0.25930000000000009</c:v>
                </c:pt>
                <c:pt idx="15">
                  <c:v>0.27910000000000007</c:v>
                </c:pt>
                <c:pt idx="16">
                  <c:v>0.25660000000000005</c:v>
                </c:pt>
                <c:pt idx="17">
                  <c:v>0.24770000000000003</c:v>
                </c:pt>
                <c:pt idx="18">
                  <c:v>0.24770000000000003</c:v>
                </c:pt>
                <c:pt idx="19">
                  <c:v>0.23790000000000003</c:v>
                </c:pt>
                <c:pt idx="20">
                  <c:v>0.22810000000000002</c:v>
                </c:pt>
                <c:pt idx="21">
                  <c:v>0.17030000000000001</c:v>
                </c:pt>
                <c:pt idx="22">
                  <c:v>0.16030000000000003</c:v>
                </c:pt>
                <c:pt idx="23">
                  <c:v>0.14260000000000003</c:v>
                </c:pt>
                <c:pt idx="24">
                  <c:v>0.14260000000000003</c:v>
                </c:pt>
                <c:pt idx="25">
                  <c:v>0.1643</c:v>
                </c:pt>
                <c:pt idx="26">
                  <c:v>0.16220000000000001</c:v>
                </c:pt>
                <c:pt idx="27">
                  <c:v>0.1426</c:v>
                </c:pt>
                <c:pt idx="28">
                  <c:v>0.16250000000000001</c:v>
                </c:pt>
                <c:pt idx="29">
                  <c:v>0.16250000000000001</c:v>
                </c:pt>
                <c:pt idx="30">
                  <c:v>0.16250000000000001</c:v>
                </c:pt>
                <c:pt idx="31">
                  <c:v>0.1704</c:v>
                </c:pt>
                <c:pt idx="32">
                  <c:v>0.14949999999999999</c:v>
                </c:pt>
                <c:pt idx="33">
                  <c:v>0.15819999999999998</c:v>
                </c:pt>
                <c:pt idx="34">
                  <c:v>0.15819999999999998</c:v>
                </c:pt>
                <c:pt idx="35">
                  <c:v>0.15790000000000004</c:v>
                </c:pt>
                <c:pt idx="36">
                  <c:v>0.16420000000000004</c:v>
                </c:pt>
                <c:pt idx="37">
                  <c:v>0.16440000000000002</c:v>
                </c:pt>
                <c:pt idx="38">
                  <c:v>0.16440000000000002</c:v>
                </c:pt>
                <c:pt idx="39">
                  <c:v>0.20219999999999999</c:v>
                </c:pt>
                <c:pt idx="40">
                  <c:v>0.20250000000000001</c:v>
                </c:pt>
                <c:pt idx="41">
                  <c:v>0.20250000000000001</c:v>
                </c:pt>
                <c:pt idx="42">
                  <c:v>0.20250000000000001</c:v>
                </c:pt>
                <c:pt idx="43">
                  <c:v>0.19529999999999997</c:v>
                </c:pt>
                <c:pt idx="44">
                  <c:v>0.19599999999999998</c:v>
                </c:pt>
                <c:pt idx="45">
                  <c:v>0.14710000000000004</c:v>
                </c:pt>
                <c:pt idx="46">
                  <c:v>0.14850000000000002</c:v>
                </c:pt>
                <c:pt idx="47">
                  <c:v>0.15030000000000004</c:v>
                </c:pt>
                <c:pt idx="48">
                  <c:v>0.14400000000000004</c:v>
                </c:pt>
                <c:pt idx="49">
                  <c:v>0.14630000000000001</c:v>
                </c:pt>
                <c:pt idx="50">
                  <c:v>0.1474</c:v>
                </c:pt>
                <c:pt idx="51">
                  <c:v>0.16740000000000002</c:v>
                </c:pt>
                <c:pt idx="52">
                  <c:v>0.1273</c:v>
                </c:pt>
                <c:pt idx="53">
                  <c:v>0.15059999999999998</c:v>
                </c:pt>
                <c:pt idx="54">
                  <c:v>0.1517</c:v>
                </c:pt>
                <c:pt idx="55">
                  <c:v>0.1517</c:v>
                </c:pt>
                <c:pt idx="56">
                  <c:v>0.15490000000000001</c:v>
                </c:pt>
                <c:pt idx="57">
                  <c:v>0.1545</c:v>
                </c:pt>
                <c:pt idx="58">
                  <c:v>0.15609999999999999</c:v>
                </c:pt>
                <c:pt idx="59">
                  <c:v>0.17420000000000002</c:v>
                </c:pt>
                <c:pt idx="60">
                  <c:v>0.20260000000000003</c:v>
                </c:pt>
                <c:pt idx="61">
                  <c:v>0.18190000000000001</c:v>
                </c:pt>
                <c:pt idx="62">
                  <c:v>0.18190000000000001</c:v>
                </c:pt>
                <c:pt idx="63">
                  <c:v>0.14400000000000002</c:v>
                </c:pt>
                <c:pt idx="64">
                  <c:v>0.16400000000000001</c:v>
                </c:pt>
                <c:pt idx="65">
                  <c:v>0.14070000000000002</c:v>
                </c:pt>
                <c:pt idx="66">
                  <c:v>0.1396</c:v>
                </c:pt>
                <c:pt idx="67">
                  <c:v>0.15930000000000002</c:v>
                </c:pt>
                <c:pt idx="68">
                  <c:v>0.15540000000000001</c:v>
                </c:pt>
                <c:pt idx="69">
                  <c:v>0.17280000000000001</c:v>
                </c:pt>
                <c:pt idx="70">
                  <c:v>0.17020000000000002</c:v>
                </c:pt>
                <c:pt idx="71">
                  <c:v>0.17070000000000005</c:v>
                </c:pt>
                <c:pt idx="72">
                  <c:v>0.16230000000000003</c:v>
                </c:pt>
                <c:pt idx="73">
                  <c:v>0.16040000000000001</c:v>
                </c:pt>
                <c:pt idx="74">
                  <c:v>0.17930000000000001</c:v>
                </c:pt>
                <c:pt idx="75">
                  <c:v>0.17900000000000002</c:v>
                </c:pt>
                <c:pt idx="76">
                  <c:v>0.15900000000000003</c:v>
                </c:pt>
                <c:pt idx="77">
                  <c:v>0.17870000000000005</c:v>
                </c:pt>
                <c:pt idx="78">
                  <c:v>0.17870000000000005</c:v>
                </c:pt>
                <c:pt idx="79">
                  <c:v>0.15830000000000002</c:v>
                </c:pt>
                <c:pt idx="80">
                  <c:v>0.21960000000000002</c:v>
                </c:pt>
                <c:pt idx="81">
                  <c:v>0.18260000000000004</c:v>
                </c:pt>
                <c:pt idx="82">
                  <c:v>0.18330000000000002</c:v>
                </c:pt>
                <c:pt idx="83">
                  <c:v>0.17460000000000001</c:v>
                </c:pt>
                <c:pt idx="84">
                  <c:v>0.16679999999999998</c:v>
                </c:pt>
                <c:pt idx="85">
                  <c:v>0.1472</c:v>
                </c:pt>
                <c:pt idx="86">
                  <c:v>0.12720000000000001</c:v>
                </c:pt>
                <c:pt idx="87">
                  <c:v>0.11960000000000001</c:v>
                </c:pt>
                <c:pt idx="88">
                  <c:v>0.11960000000000001</c:v>
                </c:pt>
                <c:pt idx="89">
                  <c:v>0.12030000000000002</c:v>
                </c:pt>
                <c:pt idx="90">
                  <c:v>0.12030000000000002</c:v>
                </c:pt>
                <c:pt idx="91">
                  <c:v>0.12030000000000002</c:v>
                </c:pt>
                <c:pt idx="92">
                  <c:v>5.9000000000000004E-2</c:v>
                </c:pt>
                <c:pt idx="93">
                  <c:v>0.10580000000000002</c:v>
                </c:pt>
                <c:pt idx="94">
                  <c:v>0.1052</c:v>
                </c:pt>
                <c:pt idx="95">
                  <c:v>9.35E-2</c:v>
                </c:pt>
                <c:pt idx="96">
                  <c:v>9.3000000000000013E-2</c:v>
                </c:pt>
                <c:pt idx="97">
                  <c:v>9.3500000000000014E-2</c:v>
                </c:pt>
                <c:pt idx="98">
                  <c:v>9.3500000000000014E-2</c:v>
                </c:pt>
                <c:pt idx="99">
                  <c:v>9.3400000000000011E-2</c:v>
                </c:pt>
                <c:pt idx="100">
                  <c:v>0.10510000000000001</c:v>
                </c:pt>
                <c:pt idx="101">
                  <c:v>8.5100000000000009E-2</c:v>
                </c:pt>
                <c:pt idx="102">
                  <c:v>8.5600000000000009E-2</c:v>
                </c:pt>
                <c:pt idx="103">
                  <c:v>8.5600000000000009E-2</c:v>
                </c:pt>
                <c:pt idx="104">
                  <c:v>9.7300000000000011E-2</c:v>
                </c:pt>
                <c:pt idx="105">
                  <c:v>4.9500000000000009E-2</c:v>
                </c:pt>
                <c:pt idx="106">
                  <c:v>4.9000000000000009E-2</c:v>
                </c:pt>
                <c:pt idx="107">
                  <c:v>4.9000000000000009E-2</c:v>
                </c:pt>
                <c:pt idx="108">
                  <c:v>4.9900000000000007E-2</c:v>
                </c:pt>
                <c:pt idx="109">
                  <c:v>0.10060000000000001</c:v>
                </c:pt>
                <c:pt idx="110">
                  <c:v>0.10060000000000001</c:v>
                </c:pt>
                <c:pt idx="111">
                  <c:v>0.1323</c:v>
                </c:pt>
                <c:pt idx="112">
                  <c:v>0.12060499999999995</c:v>
                </c:pt>
                <c:pt idx="113">
                  <c:v>0.12020499999999995</c:v>
                </c:pt>
                <c:pt idx="114">
                  <c:v>0.11970599999999997</c:v>
                </c:pt>
                <c:pt idx="115">
                  <c:v>0.11970599999999997</c:v>
                </c:pt>
                <c:pt idx="116">
                  <c:v>0.10800599999999995</c:v>
                </c:pt>
                <c:pt idx="117">
                  <c:v>0.12840599999999996</c:v>
                </c:pt>
                <c:pt idx="118">
                  <c:v>0.12840599999999996</c:v>
                </c:pt>
                <c:pt idx="119">
                  <c:v>0.1482959999999999</c:v>
                </c:pt>
                <c:pt idx="120">
                  <c:v>0.13569599999999993</c:v>
                </c:pt>
                <c:pt idx="121">
                  <c:v>9.5695999999999934E-2</c:v>
                </c:pt>
                <c:pt idx="122">
                  <c:v>9.5695999999999934E-2</c:v>
                </c:pt>
                <c:pt idx="123">
                  <c:v>6.3595999999999916E-2</c:v>
                </c:pt>
                <c:pt idx="124">
                  <c:v>8.8899999999999993E-2</c:v>
                </c:pt>
                <c:pt idx="125">
                  <c:v>8.8899999999999993E-2</c:v>
                </c:pt>
                <c:pt idx="126">
                  <c:v>8.8898999999999978E-2</c:v>
                </c:pt>
                <c:pt idx="127">
                  <c:v>8.8898999999999978E-2</c:v>
                </c:pt>
                <c:pt idx="128">
                  <c:v>8.8898999999999978E-2</c:v>
                </c:pt>
                <c:pt idx="129">
                  <c:v>6.8099999999999966E-2</c:v>
                </c:pt>
                <c:pt idx="130">
                  <c:v>7.8449999999999964E-2</c:v>
                </c:pt>
                <c:pt idx="131">
                  <c:v>5.8560000000000001E-2</c:v>
                </c:pt>
                <c:pt idx="132">
                  <c:v>5.4310380000000009</c:v>
                </c:pt>
                <c:pt idx="133">
                  <c:v>5.4788480000000002</c:v>
                </c:pt>
                <c:pt idx="134">
                  <c:v>5.504073</c:v>
                </c:pt>
                <c:pt idx="135">
                  <c:v>5.5858530000000002</c:v>
                </c:pt>
                <c:pt idx="136">
                  <c:v>5.9659930000000001</c:v>
                </c:pt>
                <c:pt idx="137">
                  <c:v>6.0420030000000011</c:v>
                </c:pt>
                <c:pt idx="138">
                  <c:v>6.0884730000000014</c:v>
                </c:pt>
                <c:pt idx="139">
                  <c:v>6.1352530000000005</c:v>
                </c:pt>
                <c:pt idx="140">
                  <c:v>6.2100130000000009</c:v>
                </c:pt>
                <c:pt idx="141">
                  <c:v>6.2348420000000013</c:v>
                </c:pt>
                <c:pt idx="142">
                  <c:v>6.2244920000000015</c:v>
                </c:pt>
                <c:pt idx="143">
                  <c:v>6.2244920000000015</c:v>
                </c:pt>
                <c:pt idx="144">
                  <c:v>0.85201400000000083</c:v>
                </c:pt>
                <c:pt idx="145">
                  <c:v>0.79300400000000026</c:v>
                </c:pt>
                <c:pt idx="146">
                  <c:v>0.76777900000000021</c:v>
                </c:pt>
                <c:pt idx="147">
                  <c:v>0.6742990000000002</c:v>
                </c:pt>
                <c:pt idx="148">
                  <c:v>0.26884999999999998</c:v>
                </c:pt>
                <c:pt idx="149">
                  <c:v>0.19284000000000001</c:v>
                </c:pt>
                <c:pt idx="150">
                  <c:v>0.14637</c:v>
                </c:pt>
                <c:pt idx="151">
                  <c:v>9.9590000000000012E-2</c:v>
                </c:pt>
                <c:pt idx="152">
                  <c:v>2.4830000000000001E-2</c:v>
                </c:pt>
                <c:pt idx="153">
                  <c:v>9.9999999999909066E-7</c:v>
                </c:pt>
                <c:pt idx="154">
                  <c:v>2.0970999999999997E-2</c:v>
                </c:pt>
                <c:pt idx="155">
                  <c:v>2.0970999999999997E-2</c:v>
                </c:pt>
                <c:pt idx="156">
                  <c:v>2.0970999999999997E-2</c:v>
                </c:pt>
                <c:pt idx="157">
                  <c:v>2.0970999999999997E-2</c:v>
                </c:pt>
                <c:pt idx="158">
                  <c:v>2.0970999999999997E-2</c:v>
                </c:pt>
                <c:pt idx="159">
                  <c:v>2.0970999999999997E-2</c:v>
                </c:pt>
                <c:pt idx="160">
                  <c:v>2.1470999999999997E-2</c:v>
                </c:pt>
                <c:pt idx="161">
                  <c:v>2.1470999999999997E-2</c:v>
                </c:pt>
                <c:pt idx="162">
                  <c:v>2.1470999999999997E-2</c:v>
                </c:pt>
                <c:pt idx="163">
                  <c:v>2.1470999999999997E-2</c:v>
                </c:pt>
                <c:pt idx="164">
                  <c:v>2.1474999999999998E-2</c:v>
                </c:pt>
                <c:pt idx="165">
                  <c:v>2.1480000000000003E-2</c:v>
                </c:pt>
                <c:pt idx="166">
                  <c:v>5.71E-4</c:v>
                </c:pt>
                <c:pt idx="167">
                  <c:v>5.7299999999999994E-4</c:v>
                </c:pt>
                <c:pt idx="168">
                  <c:v>5.7299999999999994E-4</c:v>
                </c:pt>
                <c:pt idx="169">
                  <c:v>5.7899999999999998E-4</c:v>
                </c:pt>
                <c:pt idx="170">
                  <c:v>5.7899999999999998E-4</c:v>
                </c:pt>
                <c:pt idx="171">
                  <c:v>5.7899999999999998E-4</c:v>
                </c:pt>
                <c:pt idx="172">
                  <c:v>7.8999999999999996E-5</c:v>
                </c:pt>
                <c:pt idx="173">
                  <c:v>7.8999999999999996E-5</c:v>
                </c:pt>
                <c:pt idx="174">
                  <c:v>7.8999999999999996E-5</c:v>
                </c:pt>
                <c:pt idx="175">
                  <c:v>8.5000000000000006E-5</c:v>
                </c:pt>
                <c:pt idx="176">
                  <c:v>8.2000000000000015E-5</c:v>
                </c:pt>
                <c:pt idx="203">
                  <c:v>0</c:v>
                </c:pt>
                <c:pt idx="204">
                  <c:v>3.6285000000000007</c:v>
                </c:pt>
                <c:pt idx="205">
                  <c:v>3.4951000000000003</c:v>
                </c:pt>
                <c:pt idx="206">
                  <c:v>3.4479000000000006</c:v>
                </c:pt>
                <c:pt idx="207">
                  <c:v>3.4575000000000005</c:v>
                </c:pt>
                <c:pt idx="208">
                  <c:v>3.5362000000000009</c:v>
                </c:pt>
                <c:pt idx="209">
                  <c:v>3.3814000000000002</c:v>
                </c:pt>
                <c:pt idx="210">
                  <c:v>3.6893000000000002</c:v>
                </c:pt>
                <c:pt idx="211">
                  <c:v>3.8557000000000006</c:v>
                </c:pt>
                <c:pt idx="212">
                  <c:v>3.9531000000000005</c:v>
                </c:pt>
                <c:pt idx="213">
                  <c:v>3.7733000000000008</c:v>
                </c:pt>
                <c:pt idx="214">
                  <c:v>3.9430000000000005</c:v>
                </c:pt>
                <c:pt idx="215">
                  <c:v>3.8908000000000005</c:v>
                </c:pt>
                <c:pt idx="216">
                  <c:v>3.8689</c:v>
                </c:pt>
                <c:pt idx="217">
                  <c:v>3.8355000000000006</c:v>
                </c:pt>
                <c:pt idx="218">
                  <c:v>3.8406000000000002</c:v>
                </c:pt>
                <c:pt idx="219">
                  <c:v>3.6666000000000007</c:v>
                </c:pt>
                <c:pt idx="220">
                  <c:v>3.5155000000000007</c:v>
                </c:pt>
                <c:pt idx="221">
                  <c:v>3.6171000000000006</c:v>
                </c:pt>
                <c:pt idx="222">
                  <c:v>3.2960000000000003</c:v>
                </c:pt>
                <c:pt idx="223">
                  <c:v>3.1713000000000005</c:v>
                </c:pt>
                <c:pt idx="224">
                  <c:v>3.0508999999999999</c:v>
                </c:pt>
                <c:pt idx="225">
                  <c:v>3.1395</c:v>
                </c:pt>
                <c:pt idx="226">
                  <c:v>2.8848000000000003</c:v>
                </c:pt>
                <c:pt idx="227">
                  <c:v>2.7092000000000005</c:v>
                </c:pt>
                <c:pt idx="228">
                  <c:v>2.5789</c:v>
                </c:pt>
                <c:pt idx="229">
                  <c:v>2.6038000000000001</c:v>
                </c:pt>
                <c:pt idx="230">
                  <c:v>2.3998000000000004</c:v>
                </c:pt>
                <c:pt idx="231">
                  <c:v>2.3042000000000002</c:v>
                </c:pt>
                <c:pt idx="232">
                  <c:v>2.1704000000000003</c:v>
                </c:pt>
                <c:pt idx="233">
                  <c:v>2.3981999999999997</c:v>
                </c:pt>
                <c:pt idx="234">
                  <c:v>2.3448999999999995</c:v>
                </c:pt>
                <c:pt idx="235">
                  <c:v>2.3780000000000001</c:v>
                </c:pt>
                <c:pt idx="236">
                  <c:v>2.3523000000000001</c:v>
                </c:pt>
                <c:pt idx="237">
                  <c:v>2.2686999999999999</c:v>
                </c:pt>
                <c:pt idx="238">
                  <c:v>2.1961999999999997</c:v>
                </c:pt>
                <c:pt idx="239">
                  <c:v>2.1533000000000002</c:v>
                </c:pt>
                <c:pt idx="240">
                  <c:v>2.2273000000000001</c:v>
                </c:pt>
                <c:pt idx="241">
                  <c:v>2.1941999999999999</c:v>
                </c:pt>
                <c:pt idx="242">
                  <c:v>2.2135000000000002</c:v>
                </c:pt>
                <c:pt idx="243">
                  <c:v>2.3260999999999998</c:v>
                </c:pt>
                <c:pt idx="244">
                  <c:v>2.4633000000000003</c:v>
                </c:pt>
                <c:pt idx="245">
                  <c:v>2.2423999999999999</c:v>
                </c:pt>
                <c:pt idx="246">
                  <c:v>2.2962000000000002</c:v>
                </c:pt>
                <c:pt idx="247">
                  <c:v>2.2740000000000005</c:v>
                </c:pt>
                <c:pt idx="248">
                  <c:v>2.4518000000000004</c:v>
                </c:pt>
                <c:pt idx="249">
                  <c:v>2.5231000000000003</c:v>
                </c:pt>
                <c:pt idx="250">
                  <c:v>2.6563000000000003</c:v>
                </c:pt>
                <c:pt idx="251">
                  <c:v>2.7842000000000002</c:v>
                </c:pt>
                <c:pt idx="252">
                  <c:v>2.8986000000000005</c:v>
                </c:pt>
                <c:pt idx="253">
                  <c:v>2.8833999999999995</c:v>
                </c:pt>
                <c:pt idx="254">
                  <c:v>3.0098999999999996</c:v>
                </c:pt>
                <c:pt idx="255">
                  <c:v>2.9375999999999998</c:v>
                </c:pt>
                <c:pt idx="256">
                  <c:v>2.7545999999999999</c:v>
                </c:pt>
                <c:pt idx="257">
                  <c:v>2.6165000000000003</c:v>
                </c:pt>
                <c:pt idx="258">
                  <c:v>2.5266999999999999</c:v>
                </c:pt>
                <c:pt idx="259">
                  <c:v>2.5886000000000005</c:v>
                </c:pt>
                <c:pt idx="260">
                  <c:v>2.3254000000000001</c:v>
                </c:pt>
                <c:pt idx="261">
                  <c:v>2.3578000000000001</c:v>
                </c:pt>
                <c:pt idx="262">
                  <c:v>2.3831000000000002</c:v>
                </c:pt>
                <c:pt idx="263">
                  <c:v>2.2182000000000004</c:v>
                </c:pt>
                <c:pt idx="264">
                  <c:v>2.1767000000000003</c:v>
                </c:pt>
                <c:pt idx="265">
                  <c:v>2.2073</c:v>
                </c:pt>
                <c:pt idx="266">
                  <c:v>2.1752999999999996</c:v>
                </c:pt>
                <c:pt idx="267">
                  <c:v>2.1104000000000003</c:v>
                </c:pt>
                <c:pt idx="268">
                  <c:v>2.2087000000000003</c:v>
                </c:pt>
                <c:pt idx="269">
                  <c:v>2.2197000000000005</c:v>
                </c:pt>
                <c:pt idx="270">
                  <c:v>2.3558999999999997</c:v>
                </c:pt>
                <c:pt idx="271">
                  <c:v>2.2234000000000003</c:v>
                </c:pt>
                <c:pt idx="272">
                  <c:v>2.1964000000000001</c:v>
                </c:pt>
                <c:pt idx="273">
                  <c:v>2.0569999999999999</c:v>
                </c:pt>
                <c:pt idx="274">
                  <c:v>1.9110000000000003</c:v>
                </c:pt>
                <c:pt idx="275">
                  <c:v>2.0433000000000003</c:v>
                </c:pt>
                <c:pt idx="276">
                  <c:v>1.9239000000000002</c:v>
                </c:pt>
                <c:pt idx="277">
                  <c:v>1.9149</c:v>
                </c:pt>
                <c:pt idx="278">
                  <c:v>1.7715999999999998</c:v>
                </c:pt>
                <c:pt idx="279">
                  <c:v>1.9465999999999999</c:v>
                </c:pt>
                <c:pt idx="280">
                  <c:v>1.8003000000000002</c:v>
                </c:pt>
                <c:pt idx="281">
                  <c:v>1.8255000000000003</c:v>
                </c:pt>
                <c:pt idx="282">
                  <c:v>1.6808000000000003</c:v>
                </c:pt>
                <c:pt idx="283">
                  <c:v>1.6598000000000002</c:v>
                </c:pt>
                <c:pt idx="284">
                  <c:v>1.774</c:v>
                </c:pt>
                <c:pt idx="285">
                  <c:v>1.7203000000000002</c:v>
                </c:pt>
                <c:pt idx="286">
                  <c:v>1.7350000000000001</c:v>
                </c:pt>
                <c:pt idx="287">
                  <c:v>1.6531</c:v>
                </c:pt>
                <c:pt idx="288">
                  <c:v>1.6751999999999998</c:v>
                </c:pt>
                <c:pt idx="289">
                  <c:v>1.7090999999999998</c:v>
                </c:pt>
                <c:pt idx="290">
                  <c:v>1.8206999999999998</c:v>
                </c:pt>
                <c:pt idx="291">
                  <c:v>1.8760000000000001</c:v>
                </c:pt>
                <c:pt idx="292">
                  <c:v>1.8935</c:v>
                </c:pt>
                <c:pt idx="293">
                  <c:v>1.9656000000000002</c:v>
                </c:pt>
                <c:pt idx="294">
                  <c:v>2.0106000000000002</c:v>
                </c:pt>
                <c:pt idx="295">
                  <c:v>2.1302000000000003</c:v>
                </c:pt>
                <c:pt idx="296">
                  <c:v>2.1892999999999998</c:v>
                </c:pt>
                <c:pt idx="297">
                  <c:v>2.1655000000000002</c:v>
                </c:pt>
                <c:pt idx="298">
                  <c:v>2.2816000000000001</c:v>
                </c:pt>
                <c:pt idx="299">
                  <c:v>2.3228000000000004</c:v>
                </c:pt>
                <c:pt idx="300">
                  <c:v>2.3419000000000003</c:v>
                </c:pt>
                <c:pt idx="301">
                  <c:v>2.4478000000000004</c:v>
                </c:pt>
                <c:pt idx="302">
                  <c:v>2.4864999999999999</c:v>
                </c:pt>
                <c:pt idx="303">
                  <c:v>2.3885999999999998</c:v>
                </c:pt>
                <c:pt idx="304">
                  <c:v>2.4546000000000001</c:v>
                </c:pt>
                <c:pt idx="305">
                  <c:v>2.4319999999999999</c:v>
                </c:pt>
                <c:pt idx="306">
                  <c:v>2.2793000000000001</c:v>
                </c:pt>
                <c:pt idx="307">
                  <c:v>2.2247000000000003</c:v>
                </c:pt>
                <c:pt idx="308">
                  <c:v>2.0931000000000006</c:v>
                </c:pt>
                <c:pt idx="309">
                  <c:v>2.12</c:v>
                </c:pt>
                <c:pt idx="310">
                  <c:v>2.1430000000000002</c:v>
                </c:pt>
                <c:pt idx="311">
                  <c:v>2.1436000000000002</c:v>
                </c:pt>
                <c:pt idx="312">
                  <c:v>2.0297000000000001</c:v>
                </c:pt>
                <c:pt idx="313">
                  <c:v>1.920434999999999</c:v>
                </c:pt>
                <c:pt idx="314">
                  <c:v>1.9159160000000002</c:v>
                </c:pt>
                <c:pt idx="315">
                  <c:v>1.8076590000000003</c:v>
                </c:pt>
                <c:pt idx="316">
                  <c:v>1.7683890000000002</c:v>
                </c:pt>
                <c:pt idx="317">
                  <c:v>1.6230890000000002</c:v>
                </c:pt>
                <c:pt idx="318">
                  <c:v>1.7347700000000004</c:v>
                </c:pt>
                <c:pt idx="319">
                  <c:v>1.6786100000000004</c:v>
                </c:pt>
                <c:pt idx="320">
                  <c:v>1.7219330000000006</c:v>
                </c:pt>
                <c:pt idx="321">
                  <c:v>1.6699550000000007</c:v>
                </c:pt>
                <c:pt idx="322">
                  <c:v>1.6628820000000009</c:v>
                </c:pt>
                <c:pt idx="323">
                  <c:v>1.5695330000000012</c:v>
                </c:pt>
                <c:pt idx="324">
                  <c:v>1.690522000000001</c:v>
                </c:pt>
                <c:pt idx="325">
                  <c:v>1.7201460000000017</c:v>
                </c:pt>
                <c:pt idx="326">
                  <c:v>1.7444820000000003</c:v>
                </c:pt>
                <c:pt idx="327">
                  <c:v>1.8182880000000001</c:v>
                </c:pt>
                <c:pt idx="328">
                  <c:v>1.8230580000000003</c:v>
                </c:pt>
                <c:pt idx="329">
                  <c:v>1.8589610000000003</c:v>
                </c:pt>
                <c:pt idx="330">
                  <c:v>1.8284800000000001</c:v>
                </c:pt>
                <c:pt idx="331">
                  <c:v>1.9405399999999999</c:v>
                </c:pt>
                <c:pt idx="332">
                  <c:v>1.8001169999999997</c:v>
                </c:pt>
                <c:pt idx="333">
                  <c:v>1.8174440000000001</c:v>
                </c:pt>
                <c:pt idx="334">
                  <c:v>1.5589169999999997</c:v>
                </c:pt>
                <c:pt idx="335">
                  <c:v>1.6216589999999995</c:v>
                </c:pt>
                <c:pt idx="336">
                  <c:v>1.5071599999999994</c:v>
                </c:pt>
                <c:pt idx="337">
                  <c:v>1.3744549999999995</c:v>
                </c:pt>
                <c:pt idx="338">
                  <c:v>1.2732009999999998</c:v>
                </c:pt>
                <c:pt idx="339">
                  <c:v>1.6806339999999993</c:v>
                </c:pt>
                <c:pt idx="340">
                  <c:v>2.4042139999999996</c:v>
                </c:pt>
                <c:pt idx="341">
                  <c:v>2.5416469999999989</c:v>
                </c:pt>
                <c:pt idx="342">
                  <c:v>3.0742499999999993</c:v>
                </c:pt>
                <c:pt idx="343">
                  <c:v>3.3798319999999995</c:v>
                </c:pt>
                <c:pt idx="344">
                  <c:v>3.5538619999999996</c:v>
                </c:pt>
                <c:pt idx="345">
                  <c:v>3.5251749999999999</c:v>
                </c:pt>
                <c:pt idx="346">
                  <c:v>3.6426400000000001</c:v>
                </c:pt>
                <c:pt idx="347">
                  <c:v>3.6007469999999997</c:v>
                </c:pt>
                <c:pt idx="348">
                  <c:v>3.6084689999999999</c:v>
                </c:pt>
                <c:pt idx="349">
                  <c:v>3.5723150000000001</c:v>
                </c:pt>
                <c:pt idx="350">
                  <c:v>3.4390559999999999</c:v>
                </c:pt>
                <c:pt idx="351">
                  <c:v>2.8883220000000005</c:v>
                </c:pt>
                <c:pt idx="352">
                  <c:v>2.1052040000000005</c:v>
                </c:pt>
                <c:pt idx="353">
                  <c:v>1.8829690000000003</c:v>
                </c:pt>
                <c:pt idx="354">
                  <c:v>1.2683660000000001</c:v>
                </c:pt>
                <c:pt idx="355">
                  <c:v>0.816384</c:v>
                </c:pt>
                <c:pt idx="356">
                  <c:v>0.61145399999999994</c:v>
                </c:pt>
                <c:pt idx="357">
                  <c:v>0.55529499999999987</c:v>
                </c:pt>
                <c:pt idx="358">
                  <c:v>0.51444699999999999</c:v>
                </c:pt>
                <c:pt idx="359">
                  <c:v>0.52683000000000002</c:v>
                </c:pt>
                <c:pt idx="360">
                  <c:v>0.49472599999999989</c:v>
                </c:pt>
                <c:pt idx="361">
                  <c:v>0.49292599999999986</c:v>
                </c:pt>
                <c:pt idx="362">
                  <c:v>0.49888199999999988</c:v>
                </c:pt>
                <c:pt idx="363">
                  <c:v>0.51242399999999988</c:v>
                </c:pt>
                <c:pt idx="364">
                  <c:v>0.46136199999999988</c:v>
                </c:pt>
                <c:pt idx="365">
                  <c:v>0.48086099999999982</c:v>
                </c:pt>
                <c:pt idx="366">
                  <c:v>0.48086099999999982</c:v>
                </c:pt>
                <c:pt idx="367">
                  <c:v>0.52336099999999985</c:v>
                </c:pt>
                <c:pt idx="368">
                  <c:v>0.50526099999999985</c:v>
                </c:pt>
                <c:pt idx="369">
                  <c:v>0.43935799999999986</c:v>
                </c:pt>
                <c:pt idx="370">
                  <c:v>0.33222099999999982</c:v>
                </c:pt>
                <c:pt idx="371">
                  <c:v>0.27091799999999983</c:v>
                </c:pt>
                <c:pt idx="372">
                  <c:v>0.29741099999999998</c:v>
                </c:pt>
                <c:pt idx="373">
                  <c:v>0.31294099999999997</c:v>
                </c:pt>
                <c:pt idx="374">
                  <c:v>0.29398099999999999</c:v>
                </c:pt>
                <c:pt idx="375">
                  <c:v>0.25849099999999997</c:v>
                </c:pt>
                <c:pt idx="376">
                  <c:v>0.25809100000000001</c:v>
                </c:pt>
                <c:pt idx="377">
                  <c:v>0.23014100000000001</c:v>
                </c:pt>
                <c:pt idx="378">
                  <c:v>0.23089100000000001</c:v>
                </c:pt>
                <c:pt idx="379">
                  <c:v>0.14089100000000002</c:v>
                </c:pt>
                <c:pt idx="380">
                  <c:v>0.15089200000000003</c:v>
                </c:pt>
                <c:pt idx="407">
                  <c:v>0</c:v>
                </c:pt>
                <c:pt idx="408">
                  <c:v>0.85019999999999996</c:v>
                </c:pt>
                <c:pt idx="409">
                  <c:v>0.86019999999999996</c:v>
                </c:pt>
                <c:pt idx="410">
                  <c:v>0.7703000000000001</c:v>
                </c:pt>
                <c:pt idx="411">
                  <c:v>0.78410000000000013</c:v>
                </c:pt>
                <c:pt idx="412">
                  <c:v>0.85260000000000014</c:v>
                </c:pt>
                <c:pt idx="413">
                  <c:v>0.93409999999999993</c:v>
                </c:pt>
                <c:pt idx="414">
                  <c:v>0.88409999999999989</c:v>
                </c:pt>
                <c:pt idx="415">
                  <c:v>0.87619999999999998</c:v>
                </c:pt>
                <c:pt idx="416">
                  <c:v>0.87859999999999994</c:v>
                </c:pt>
                <c:pt idx="417">
                  <c:v>0.86539999999999995</c:v>
                </c:pt>
                <c:pt idx="418">
                  <c:v>0.89439999999999997</c:v>
                </c:pt>
                <c:pt idx="419">
                  <c:v>0.77810000000000001</c:v>
                </c:pt>
                <c:pt idx="420">
                  <c:v>0.76370000000000005</c:v>
                </c:pt>
                <c:pt idx="421">
                  <c:v>0.68320000000000003</c:v>
                </c:pt>
                <c:pt idx="422">
                  <c:v>0.67780000000000007</c:v>
                </c:pt>
                <c:pt idx="423">
                  <c:v>0.53270000000000006</c:v>
                </c:pt>
                <c:pt idx="424">
                  <c:v>0.4042</c:v>
                </c:pt>
                <c:pt idx="425">
                  <c:v>0.30590000000000001</c:v>
                </c:pt>
                <c:pt idx="426">
                  <c:v>0.26589999999999997</c:v>
                </c:pt>
                <c:pt idx="427">
                  <c:v>0.27490000000000003</c:v>
                </c:pt>
                <c:pt idx="428">
                  <c:v>0.28050000000000003</c:v>
                </c:pt>
                <c:pt idx="429">
                  <c:v>0.28270000000000001</c:v>
                </c:pt>
                <c:pt idx="430">
                  <c:v>0.25650000000000001</c:v>
                </c:pt>
                <c:pt idx="431">
                  <c:v>0.25950000000000001</c:v>
                </c:pt>
                <c:pt idx="432">
                  <c:v>0.24110000000000004</c:v>
                </c:pt>
                <c:pt idx="433">
                  <c:v>0.24730000000000002</c:v>
                </c:pt>
                <c:pt idx="434">
                  <c:v>0.24620000000000003</c:v>
                </c:pt>
                <c:pt idx="435">
                  <c:v>0.2402</c:v>
                </c:pt>
                <c:pt idx="436">
                  <c:v>0.26489999999999997</c:v>
                </c:pt>
                <c:pt idx="437">
                  <c:v>0.2727</c:v>
                </c:pt>
                <c:pt idx="438">
                  <c:v>0.29049999999999998</c:v>
                </c:pt>
                <c:pt idx="439">
                  <c:v>0.29450000000000004</c:v>
                </c:pt>
                <c:pt idx="440">
                  <c:v>0.3398000000000001</c:v>
                </c:pt>
                <c:pt idx="441">
                  <c:v>0.31780000000000003</c:v>
                </c:pt>
                <c:pt idx="442">
                  <c:v>0.35399999999999998</c:v>
                </c:pt>
                <c:pt idx="443">
                  <c:v>0.35100000000000009</c:v>
                </c:pt>
                <c:pt idx="444">
                  <c:v>0.32620000000000005</c:v>
                </c:pt>
                <c:pt idx="445">
                  <c:v>0.36200000000000004</c:v>
                </c:pt>
                <c:pt idx="446">
                  <c:v>0.39230000000000009</c:v>
                </c:pt>
                <c:pt idx="447">
                  <c:v>0.37430000000000002</c:v>
                </c:pt>
                <c:pt idx="448">
                  <c:v>0.35860000000000003</c:v>
                </c:pt>
                <c:pt idx="449">
                  <c:v>0.36549999999999999</c:v>
                </c:pt>
                <c:pt idx="450">
                  <c:v>0.3483</c:v>
                </c:pt>
                <c:pt idx="451">
                  <c:v>0.3343000000000001</c:v>
                </c:pt>
                <c:pt idx="452">
                  <c:v>0.29980000000000007</c:v>
                </c:pt>
                <c:pt idx="453">
                  <c:v>0.33820000000000006</c:v>
                </c:pt>
                <c:pt idx="454">
                  <c:v>0.28359999999999996</c:v>
                </c:pt>
                <c:pt idx="455">
                  <c:v>0.28089999999999998</c:v>
                </c:pt>
                <c:pt idx="456">
                  <c:v>0.3014</c:v>
                </c:pt>
                <c:pt idx="457">
                  <c:v>0.27100000000000002</c:v>
                </c:pt>
                <c:pt idx="458">
                  <c:v>0.26600000000000001</c:v>
                </c:pt>
                <c:pt idx="459">
                  <c:v>0.27460000000000001</c:v>
                </c:pt>
                <c:pt idx="460">
                  <c:v>0.25050000000000006</c:v>
                </c:pt>
                <c:pt idx="461">
                  <c:v>0.25400000000000006</c:v>
                </c:pt>
                <c:pt idx="462">
                  <c:v>0.26790000000000003</c:v>
                </c:pt>
                <c:pt idx="463">
                  <c:v>0.26680000000000004</c:v>
                </c:pt>
                <c:pt idx="464">
                  <c:v>0.26060000000000011</c:v>
                </c:pt>
                <c:pt idx="465">
                  <c:v>0.37370000000000003</c:v>
                </c:pt>
                <c:pt idx="466">
                  <c:v>0.38000000000000006</c:v>
                </c:pt>
                <c:pt idx="467">
                  <c:v>0.39269999999999999</c:v>
                </c:pt>
                <c:pt idx="468">
                  <c:v>0.37500000000000006</c:v>
                </c:pt>
                <c:pt idx="469">
                  <c:v>0.38760000000000006</c:v>
                </c:pt>
                <c:pt idx="470">
                  <c:v>0.36340000000000006</c:v>
                </c:pt>
                <c:pt idx="471">
                  <c:v>0.35549999999999998</c:v>
                </c:pt>
                <c:pt idx="472">
                  <c:v>0.37070000000000003</c:v>
                </c:pt>
                <c:pt idx="473">
                  <c:v>0.35730000000000006</c:v>
                </c:pt>
                <c:pt idx="474">
                  <c:v>0.35200000000000009</c:v>
                </c:pt>
                <c:pt idx="475">
                  <c:v>0.38460000000000011</c:v>
                </c:pt>
                <c:pt idx="476">
                  <c:v>0.39470000000000005</c:v>
                </c:pt>
                <c:pt idx="477">
                  <c:v>0.24080000000000004</c:v>
                </c:pt>
                <c:pt idx="478">
                  <c:v>0.252</c:v>
                </c:pt>
                <c:pt idx="479">
                  <c:v>0.28610000000000002</c:v>
                </c:pt>
                <c:pt idx="480">
                  <c:v>0.29120000000000007</c:v>
                </c:pt>
                <c:pt idx="481">
                  <c:v>0.28430000000000005</c:v>
                </c:pt>
                <c:pt idx="482">
                  <c:v>0.27109999999999995</c:v>
                </c:pt>
                <c:pt idx="483">
                  <c:v>0.28610000000000002</c:v>
                </c:pt>
                <c:pt idx="484">
                  <c:v>0.27920000000000006</c:v>
                </c:pt>
                <c:pt idx="485">
                  <c:v>0.26740000000000003</c:v>
                </c:pt>
                <c:pt idx="486">
                  <c:v>0.27370000000000005</c:v>
                </c:pt>
                <c:pt idx="487">
                  <c:v>0.26130000000000003</c:v>
                </c:pt>
                <c:pt idx="488">
                  <c:v>0.63590000000000013</c:v>
                </c:pt>
                <c:pt idx="489">
                  <c:v>0.65229999999999999</c:v>
                </c:pt>
                <c:pt idx="490">
                  <c:v>0.64629999999999999</c:v>
                </c:pt>
                <c:pt idx="491">
                  <c:v>0.61859999999999993</c:v>
                </c:pt>
                <c:pt idx="492">
                  <c:v>0.61519999999999997</c:v>
                </c:pt>
                <c:pt idx="493">
                  <c:v>0.60849999999999993</c:v>
                </c:pt>
                <c:pt idx="494">
                  <c:v>0.64430000000000009</c:v>
                </c:pt>
                <c:pt idx="495">
                  <c:v>0.62800000000000011</c:v>
                </c:pt>
                <c:pt idx="496">
                  <c:v>0.6352000000000001</c:v>
                </c:pt>
                <c:pt idx="497">
                  <c:v>0.65220000000000011</c:v>
                </c:pt>
                <c:pt idx="498">
                  <c:v>0.68280000000000007</c:v>
                </c:pt>
                <c:pt idx="499">
                  <c:v>0.66270000000000007</c:v>
                </c:pt>
                <c:pt idx="500">
                  <c:v>1.4347000000000001</c:v>
                </c:pt>
                <c:pt idx="501">
                  <c:v>3.9253000000000005</c:v>
                </c:pt>
                <c:pt idx="502">
                  <c:v>6.9172000000000011</c:v>
                </c:pt>
                <c:pt idx="503">
                  <c:v>10.188900000000002</c:v>
                </c:pt>
                <c:pt idx="504">
                  <c:v>13.296600000000002</c:v>
                </c:pt>
                <c:pt idx="505">
                  <c:v>17.585000000000001</c:v>
                </c:pt>
                <c:pt idx="506">
                  <c:v>22.152400000000004</c:v>
                </c:pt>
                <c:pt idx="507">
                  <c:v>25.523700000000005</c:v>
                </c:pt>
                <c:pt idx="508">
                  <c:v>25.536800000000003</c:v>
                </c:pt>
                <c:pt idx="509">
                  <c:v>29.776300000000003</c:v>
                </c:pt>
                <c:pt idx="510">
                  <c:v>29.860800000000005</c:v>
                </c:pt>
                <c:pt idx="511">
                  <c:v>34.001100000000001</c:v>
                </c:pt>
                <c:pt idx="512">
                  <c:v>40.981999999999999</c:v>
                </c:pt>
                <c:pt idx="513">
                  <c:v>43.500700000000002</c:v>
                </c:pt>
                <c:pt idx="514">
                  <c:v>41.429900000000004</c:v>
                </c:pt>
                <c:pt idx="515">
                  <c:v>43.767499999999998</c:v>
                </c:pt>
                <c:pt idx="516">
                  <c:v>41.149300000000004</c:v>
                </c:pt>
                <c:pt idx="517">
                  <c:v>45.931500000000007</c:v>
                </c:pt>
                <c:pt idx="518">
                  <c:v>47.441991000000009</c:v>
                </c:pt>
                <c:pt idx="519">
                  <c:v>44.320720000000009</c:v>
                </c:pt>
                <c:pt idx="520">
                  <c:v>49.53662700000001</c:v>
                </c:pt>
                <c:pt idx="521">
                  <c:v>45.290430000000008</c:v>
                </c:pt>
                <c:pt idx="522">
                  <c:v>45.176249000000013</c:v>
                </c:pt>
                <c:pt idx="523">
                  <c:v>41.051147000000007</c:v>
                </c:pt>
                <c:pt idx="524">
                  <c:v>33.024338000000014</c:v>
                </c:pt>
                <c:pt idx="525">
                  <c:v>28.500213000000002</c:v>
                </c:pt>
                <c:pt idx="526">
                  <c:v>27.715871000000003</c:v>
                </c:pt>
                <c:pt idx="527">
                  <c:v>22.282128000000004</c:v>
                </c:pt>
                <c:pt idx="528">
                  <c:v>21.974207000000007</c:v>
                </c:pt>
                <c:pt idx="529">
                  <c:v>13.061411999999997</c:v>
                </c:pt>
                <c:pt idx="530">
                  <c:v>6.9790879999999964</c:v>
                </c:pt>
                <c:pt idx="531">
                  <c:v>6.7691709999999956</c:v>
                </c:pt>
                <c:pt idx="532">
                  <c:v>1.7148949999999963</c:v>
                </c:pt>
                <c:pt idx="533">
                  <c:v>1.7423139999999977</c:v>
                </c:pt>
                <c:pt idx="534">
                  <c:v>1.7533989999999982</c:v>
                </c:pt>
                <c:pt idx="535">
                  <c:v>1.7555149999999984</c:v>
                </c:pt>
                <c:pt idx="536">
                  <c:v>1.6736249999999977</c:v>
                </c:pt>
                <c:pt idx="537">
                  <c:v>1.2128959999999969</c:v>
                </c:pt>
                <c:pt idx="538">
                  <c:v>1.1025689999999975</c:v>
                </c:pt>
                <c:pt idx="539">
                  <c:v>0.94809899999999681</c:v>
                </c:pt>
                <c:pt idx="540">
                  <c:v>0.79959299999999789</c:v>
                </c:pt>
                <c:pt idx="541">
                  <c:v>0.70802499999999757</c:v>
                </c:pt>
                <c:pt idx="542">
                  <c:v>0.74421399999999982</c:v>
                </c:pt>
                <c:pt idx="543">
                  <c:v>0.81968399999999919</c:v>
                </c:pt>
                <c:pt idx="544">
                  <c:v>0.64576099999999848</c:v>
                </c:pt>
                <c:pt idx="545">
                  <c:v>0.62406899999999887</c:v>
                </c:pt>
                <c:pt idx="546">
                  <c:v>0.61415100000000011</c:v>
                </c:pt>
                <c:pt idx="547">
                  <c:v>0.62872200000000045</c:v>
                </c:pt>
                <c:pt idx="548">
                  <c:v>0.6382570000000013</c:v>
                </c:pt>
                <c:pt idx="549">
                  <c:v>0.62778699999999998</c:v>
                </c:pt>
                <c:pt idx="550">
                  <c:v>0.61955800000000072</c:v>
                </c:pt>
                <c:pt idx="551">
                  <c:v>0.56904800000000055</c:v>
                </c:pt>
                <c:pt idx="552">
                  <c:v>0.53718900000000003</c:v>
                </c:pt>
                <c:pt idx="553">
                  <c:v>0.47721199999999919</c:v>
                </c:pt>
                <c:pt idx="554">
                  <c:v>0.43789999999999979</c:v>
                </c:pt>
                <c:pt idx="555">
                  <c:v>0.33615500000000104</c:v>
                </c:pt>
                <c:pt idx="556">
                  <c:v>0.34853100000000065</c:v>
                </c:pt>
                <c:pt idx="557">
                  <c:v>0.3871609999999992</c:v>
                </c:pt>
                <c:pt idx="558">
                  <c:v>0.38496899999999767</c:v>
                </c:pt>
                <c:pt idx="559">
                  <c:v>0.35340799999999772</c:v>
                </c:pt>
                <c:pt idx="560">
                  <c:v>0.3111029999999973</c:v>
                </c:pt>
                <c:pt idx="561">
                  <c:v>0.29058799999999779</c:v>
                </c:pt>
                <c:pt idx="562">
                  <c:v>0.27750299999999767</c:v>
                </c:pt>
                <c:pt idx="563">
                  <c:v>0.30639199999999905</c:v>
                </c:pt>
                <c:pt idx="564">
                  <c:v>0.30244799999999911</c:v>
                </c:pt>
                <c:pt idx="565">
                  <c:v>0.32454000000000005</c:v>
                </c:pt>
                <c:pt idx="566">
                  <c:v>0.33218599999999965</c:v>
                </c:pt>
                <c:pt idx="567">
                  <c:v>0.310754999999999</c:v>
                </c:pt>
                <c:pt idx="568">
                  <c:v>0.31191299999999939</c:v>
                </c:pt>
                <c:pt idx="569">
                  <c:v>0.27517700000000023</c:v>
                </c:pt>
                <c:pt idx="570">
                  <c:v>0.28031700000000143</c:v>
                </c:pt>
                <c:pt idx="571">
                  <c:v>0.27993400000000113</c:v>
                </c:pt>
                <c:pt idx="572">
                  <c:v>0.29083200000000131</c:v>
                </c:pt>
                <c:pt idx="573">
                  <c:v>0.27654200000000195</c:v>
                </c:pt>
                <c:pt idx="574">
                  <c:v>0.25455700000000109</c:v>
                </c:pt>
                <c:pt idx="575">
                  <c:v>0.26765299999999986</c:v>
                </c:pt>
                <c:pt idx="576">
                  <c:v>0.26748699999999997</c:v>
                </c:pt>
                <c:pt idx="577">
                  <c:v>0.22253499999999998</c:v>
                </c:pt>
                <c:pt idx="578">
                  <c:v>0.21000400000000002</c:v>
                </c:pt>
                <c:pt idx="579">
                  <c:v>0.21767700000000001</c:v>
                </c:pt>
                <c:pt idx="580">
                  <c:v>0.18738800000000003</c:v>
                </c:pt>
                <c:pt idx="581">
                  <c:v>0.16494600000000001</c:v>
                </c:pt>
                <c:pt idx="582">
                  <c:v>0.177786</c:v>
                </c:pt>
                <c:pt idx="583">
                  <c:v>0.17999000000000001</c:v>
                </c:pt>
                <c:pt idx="584">
                  <c:v>0.15881700000000001</c:v>
                </c:pt>
                <c:pt idx="611">
                  <c:v>0</c:v>
                </c:pt>
                <c:pt idx="612">
                  <c:v>5.2499999999999991E-2</c:v>
                </c:pt>
                <c:pt idx="613">
                  <c:v>3.3099999999999997E-2</c:v>
                </c:pt>
                <c:pt idx="614">
                  <c:v>2.9499999999999992E-2</c:v>
                </c:pt>
                <c:pt idx="615">
                  <c:v>2.8699999999999989E-2</c:v>
                </c:pt>
                <c:pt idx="616">
                  <c:v>3.4999999999999989E-2</c:v>
                </c:pt>
                <c:pt idx="617">
                  <c:v>3.4999999999999989E-2</c:v>
                </c:pt>
                <c:pt idx="618">
                  <c:v>3.5099999999999985E-2</c:v>
                </c:pt>
                <c:pt idx="619">
                  <c:v>3.6999999999999984E-2</c:v>
                </c:pt>
                <c:pt idx="620">
                  <c:v>5.9599999999999986E-2</c:v>
                </c:pt>
                <c:pt idx="621">
                  <c:v>5.9599999999999986E-2</c:v>
                </c:pt>
                <c:pt idx="622">
                  <c:v>5.2800000000000007E-2</c:v>
                </c:pt>
                <c:pt idx="623">
                  <c:v>6.4900000000000013E-2</c:v>
                </c:pt>
                <c:pt idx="624">
                  <c:v>6.4900000000000013E-2</c:v>
                </c:pt>
                <c:pt idx="625">
                  <c:v>6.5000000000000002E-2</c:v>
                </c:pt>
                <c:pt idx="626">
                  <c:v>8.5000000000000006E-2</c:v>
                </c:pt>
                <c:pt idx="627">
                  <c:v>8.5000000000000006E-2</c:v>
                </c:pt>
                <c:pt idx="628">
                  <c:v>7.8700000000000006E-2</c:v>
                </c:pt>
                <c:pt idx="629">
                  <c:v>7.8700000000000006E-2</c:v>
                </c:pt>
                <c:pt idx="630">
                  <c:v>7.8599999999999989E-2</c:v>
                </c:pt>
                <c:pt idx="631">
                  <c:v>7.6799999999999993E-2</c:v>
                </c:pt>
                <c:pt idx="632">
                  <c:v>5.4300000000000001E-2</c:v>
                </c:pt>
                <c:pt idx="633">
                  <c:v>5.4300000000000001E-2</c:v>
                </c:pt>
                <c:pt idx="634">
                  <c:v>5.4300000000000001E-2</c:v>
                </c:pt>
                <c:pt idx="635">
                  <c:v>2.18E-2</c:v>
                </c:pt>
                <c:pt idx="636">
                  <c:v>2.18E-2</c:v>
                </c:pt>
                <c:pt idx="637">
                  <c:v>2.1700000000000001E-2</c:v>
                </c:pt>
                <c:pt idx="638">
                  <c:v>1.9999999999999979E-3</c:v>
                </c:pt>
                <c:pt idx="639">
                  <c:v>4.2999999999999983E-3</c:v>
                </c:pt>
                <c:pt idx="640">
                  <c:v>4.2999999999999983E-3</c:v>
                </c:pt>
                <c:pt idx="641">
                  <c:v>8.0999999999999978E-3</c:v>
                </c:pt>
                <c:pt idx="642">
                  <c:v>8.0999999999999978E-3</c:v>
                </c:pt>
                <c:pt idx="643">
                  <c:v>2.9300000000000007E-2</c:v>
                </c:pt>
                <c:pt idx="644">
                  <c:v>3.5000000000000003E-2</c:v>
                </c:pt>
                <c:pt idx="645">
                  <c:v>3.5000000000000003E-2</c:v>
                </c:pt>
                <c:pt idx="646">
                  <c:v>4.0299999999999996E-2</c:v>
                </c:pt>
                <c:pt idx="647">
                  <c:v>4.48E-2</c:v>
                </c:pt>
                <c:pt idx="648">
                  <c:v>4.48E-2</c:v>
                </c:pt>
                <c:pt idx="649">
                  <c:v>5.1799999999999999E-2</c:v>
                </c:pt>
                <c:pt idx="650">
                  <c:v>5.1500000000000004E-2</c:v>
                </c:pt>
                <c:pt idx="651">
                  <c:v>4.9200000000000001E-2</c:v>
                </c:pt>
                <c:pt idx="652">
                  <c:v>4.9200000000000001E-2</c:v>
                </c:pt>
                <c:pt idx="653">
                  <c:v>4.540000000000001E-2</c:v>
                </c:pt>
                <c:pt idx="654">
                  <c:v>6.5000000000000002E-2</c:v>
                </c:pt>
                <c:pt idx="655">
                  <c:v>4.3700000000000003E-2</c:v>
                </c:pt>
                <c:pt idx="656">
                  <c:v>4.8200000000000007E-2</c:v>
                </c:pt>
                <c:pt idx="657">
                  <c:v>4.8700000000000007E-2</c:v>
                </c:pt>
                <c:pt idx="658">
                  <c:v>5.2200000000000003E-2</c:v>
                </c:pt>
                <c:pt idx="659">
                  <c:v>4.9400000000000006E-2</c:v>
                </c:pt>
                <c:pt idx="660">
                  <c:v>4.9400000000000006E-2</c:v>
                </c:pt>
                <c:pt idx="661">
                  <c:v>4.2400000000000007E-2</c:v>
                </c:pt>
                <c:pt idx="662">
                  <c:v>4.2400000000000007E-2</c:v>
                </c:pt>
                <c:pt idx="663">
                  <c:v>5.9500000000000018E-2</c:v>
                </c:pt>
                <c:pt idx="664">
                  <c:v>5.9500000000000018E-2</c:v>
                </c:pt>
                <c:pt idx="665">
                  <c:v>5.9500000000000018E-2</c:v>
                </c:pt>
                <c:pt idx="666">
                  <c:v>3.9900000000000005E-2</c:v>
                </c:pt>
                <c:pt idx="667">
                  <c:v>4.4100000000000007E-2</c:v>
                </c:pt>
                <c:pt idx="668">
                  <c:v>3.4700000000000009E-2</c:v>
                </c:pt>
                <c:pt idx="669">
                  <c:v>3.4200000000000008E-2</c:v>
                </c:pt>
                <c:pt idx="670">
                  <c:v>3.3500000000000009E-2</c:v>
                </c:pt>
                <c:pt idx="671">
                  <c:v>3.4500000000000017E-2</c:v>
                </c:pt>
                <c:pt idx="672">
                  <c:v>5.3800000000000014E-2</c:v>
                </c:pt>
                <c:pt idx="673">
                  <c:v>5.7100000000000012E-2</c:v>
                </c:pt>
                <c:pt idx="674">
                  <c:v>5.7100000000000012E-2</c:v>
                </c:pt>
                <c:pt idx="675">
                  <c:v>0.04</c:v>
                </c:pt>
                <c:pt idx="676">
                  <c:v>4.3400000000000008E-2</c:v>
                </c:pt>
                <c:pt idx="677">
                  <c:v>4.8800000000000003E-2</c:v>
                </c:pt>
                <c:pt idx="678">
                  <c:v>4.8800000000000003E-2</c:v>
                </c:pt>
                <c:pt idx="679">
                  <c:v>5.1700000000000003E-2</c:v>
                </c:pt>
                <c:pt idx="680">
                  <c:v>5.0800000000000012E-2</c:v>
                </c:pt>
                <c:pt idx="681">
                  <c:v>5.0800000000000012E-2</c:v>
                </c:pt>
                <c:pt idx="682">
                  <c:v>4.9500000000000002E-2</c:v>
                </c:pt>
                <c:pt idx="683">
                  <c:v>4.6800000000000001E-2</c:v>
                </c:pt>
                <c:pt idx="684">
                  <c:v>4.4800000000000013E-2</c:v>
                </c:pt>
                <c:pt idx="685">
                  <c:v>0.33560000000000001</c:v>
                </c:pt>
                <c:pt idx="686">
                  <c:v>0.33560000000000001</c:v>
                </c:pt>
                <c:pt idx="687">
                  <c:v>0.33560000000000001</c:v>
                </c:pt>
                <c:pt idx="688">
                  <c:v>0.33250000000000007</c:v>
                </c:pt>
                <c:pt idx="689">
                  <c:v>0.32920000000000005</c:v>
                </c:pt>
                <c:pt idx="690">
                  <c:v>0.32920000000000005</c:v>
                </c:pt>
                <c:pt idx="691">
                  <c:v>0.32210000000000011</c:v>
                </c:pt>
                <c:pt idx="692">
                  <c:v>0.32310000000000011</c:v>
                </c:pt>
                <c:pt idx="693">
                  <c:v>0.3232000000000001</c:v>
                </c:pt>
                <c:pt idx="694">
                  <c:v>0.32290000000000008</c:v>
                </c:pt>
                <c:pt idx="695">
                  <c:v>0.32260000000000011</c:v>
                </c:pt>
                <c:pt idx="696">
                  <c:v>0.30550000000000005</c:v>
                </c:pt>
                <c:pt idx="697">
                  <c:v>1.1399999999999995E-2</c:v>
                </c:pt>
                <c:pt idx="698">
                  <c:v>1.1399999999999995E-2</c:v>
                </c:pt>
                <c:pt idx="699">
                  <c:v>1.1399999999999995E-2</c:v>
                </c:pt>
                <c:pt idx="700">
                  <c:v>1.1099999999999997E-2</c:v>
                </c:pt>
                <c:pt idx="701">
                  <c:v>8.9999999999999976E-3</c:v>
                </c:pt>
                <c:pt idx="702">
                  <c:v>8.9999999999999976E-3</c:v>
                </c:pt>
                <c:pt idx="703">
                  <c:v>8.9999999999999976E-3</c:v>
                </c:pt>
                <c:pt idx="704">
                  <c:v>7.9999999999999984E-3</c:v>
                </c:pt>
                <c:pt idx="705">
                  <c:v>7.899999999999999E-3</c:v>
                </c:pt>
                <c:pt idx="706">
                  <c:v>7.899999999999999E-3</c:v>
                </c:pt>
                <c:pt idx="707">
                  <c:v>8.8999999999999982E-3</c:v>
                </c:pt>
                <c:pt idx="708">
                  <c:v>8.6999999999999994E-3</c:v>
                </c:pt>
                <c:pt idx="709">
                  <c:v>1.06E-2</c:v>
                </c:pt>
                <c:pt idx="710">
                  <c:v>1.0699999999999999E-2</c:v>
                </c:pt>
                <c:pt idx="711">
                  <c:v>1.0699999999999999E-2</c:v>
                </c:pt>
                <c:pt idx="712">
                  <c:v>2.8300000000000002E-2</c:v>
                </c:pt>
                <c:pt idx="713">
                  <c:v>2.8300000000000002E-2</c:v>
                </c:pt>
                <c:pt idx="714">
                  <c:v>2.9000000000000001E-2</c:v>
                </c:pt>
                <c:pt idx="715">
                  <c:v>2.9000000000000001E-2</c:v>
                </c:pt>
                <c:pt idx="716">
                  <c:v>2.9000000000000001E-2</c:v>
                </c:pt>
                <c:pt idx="717">
                  <c:v>2.9399999999999999E-2</c:v>
                </c:pt>
                <c:pt idx="718">
                  <c:v>2.29E-2</c:v>
                </c:pt>
                <c:pt idx="719">
                  <c:v>2.3199999999999998E-2</c:v>
                </c:pt>
                <c:pt idx="720">
                  <c:v>1.3004000000000002</c:v>
                </c:pt>
                <c:pt idx="721">
                  <c:v>1.2985</c:v>
                </c:pt>
                <c:pt idx="722">
                  <c:v>1.2993600000000001</c:v>
                </c:pt>
                <c:pt idx="723">
                  <c:v>1.3023700000000002</c:v>
                </c:pt>
                <c:pt idx="724">
                  <c:v>1.2847750000000004</c:v>
                </c:pt>
                <c:pt idx="725">
                  <c:v>1.2879750000000003</c:v>
                </c:pt>
                <c:pt idx="726">
                  <c:v>1.2872860000000006</c:v>
                </c:pt>
                <c:pt idx="727">
                  <c:v>1.3064860000000005</c:v>
                </c:pt>
                <c:pt idx="728">
                  <c:v>1.3064860000000005</c:v>
                </c:pt>
                <c:pt idx="729">
                  <c:v>1.3099260000000006</c:v>
                </c:pt>
                <c:pt idx="730">
                  <c:v>1.3099330000000007</c:v>
                </c:pt>
                <c:pt idx="731">
                  <c:v>1.3078830000000008</c:v>
                </c:pt>
                <c:pt idx="732">
                  <c:v>5.6028000000000522E-2</c:v>
                </c:pt>
                <c:pt idx="733">
                  <c:v>5.6030000000000517E-2</c:v>
                </c:pt>
                <c:pt idx="734">
                  <c:v>5.5070000000000507E-2</c:v>
                </c:pt>
                <c:pt idx="735">
                  <c:v>5.2060000000000516E-2</c:v>
                </c:pt>
                <c:pt idx="736">
                  <c:v>5.2055000000000219E-2</c:v>
                </c:pt>
                <c:pt idx="737">
                  <c:v>5.2697000000000216E-2</c:v>
                </c:pt>
                <c:pt idx="738">
                  <c:v>0.11881400000000022</c:v>
                </c:pt>
                <c:pt idx="739">
                  <c:v>9.9629000000000204E-2</c:v>
                </c:pt>
                <c:pt idx="740">
                  <c:v>9.9629000000000204E-2</c:v>
                </c:pt>
                <c:pt idx="741">
                  <c:v>9.7590000000000066E-2</c:v>
                </c:pt>
                <c:pt idx="742">
                  <c:v>9.7583000000000072E-2</c:v>
                </c:pt>
                <c:pt idx="743">
                  <c:v>0.47873700000000008</c:v>
                </c:pt>
                <c:pt idx="744">
                  <c:v>0.90024600000000032</c:v>
                </c:pt>
                <c:pt idx="745">
                  <c:v>1.3987450000000003</c:v>
                </c:pt>
                <c:pt idx="746">
                  <c:v>1.6786030000000005</c:v>
                </c:pt>
                <c:pt idx="747">
                  <c:v>1.9376070000000005</c:v>
                </c:pt>
                <c:pt idx="748">
                  <c:v>2.1511070000000005</c:v>
                </c:pt>
                <c:pt idx="749">
                  <c:v>2.3388150000000008</c:v>
                </c:pt>
                <c:pt idx="750">
                  <c:v>2.4001590000000008</c:v>
                </c:pt>
                <c:pt idx="751">
                  <c:v>2.5155380000000012</c:v>
                </c:pt>
                <c:pt idx="752">
                  <c:v>2.633131000000001</c:v>
                </c:pt>
                <c:pt idx="753">
                  <c:v>2.7340990000000009</c:v>
                </c:pt>
                <c:pt idx="754">
                  <c:v>2.8636990000000013</c:v>
                </c:pt>
                <c:pt idx="755">
                  <c:v>2.9196950000000004</c:v>
                </c:pt>
                <c:pt idx="756">
                  <c:v>2.7482920000000006</c:v>
                </c:pt>
                <c:pt idx="757">
                  <c:v>2.7989910000000009</c:v>
                </c:pt>
                <c:pt idx="758">
                  <c:v>2.814966000000001</c:v>
                </c:pt>
                <c:pt idx="759">
                  <c:v>2.8150120000000012</c:v>
                </c:pt>
                <c:pt idx="760">
                  <c:v>2.8021620000000009</c:v>
                </c:pt>
                <c:pt idx="761">
                  <c:v>2.8528120000000006</c:v>
                </c:pt>
                <c:pt idx="762">
                  <c:v>2.8836700000000004</c:v>
                </c:pt>
                <c:pt idx="763">
                  <c:v>2.8395260000000002</c:v>
                </c:pt>
                <c:pt idx="764">
                  <c:v>2.9028830000000005</c:v>
                </c:pt>
                <c:pt idx="765">
                  <c:v>2.8001169999999997</c:v>
                </c:pt>
                <c:pt idx="766">
                  <c:v>2.6705169999999998</c:v>
                </c:pt>
                <c:pt idx="767">
                  <c:v>2.2329179999999997</c:v>
                </c:pt>
                <c:pt idx="768">
                  <c:v>2.349494</c:v>
                </c:pt>
                <c:pt idx="769">
                  <c:v>2.112514</c:v>
                </c:pt>
                <c:pt idx="770">
                  <c:v>2.151681</c:v>
                </c:pt>
                <c:pt idx="771">
                  <c:v>2.2222330000000001</c:v>
                </c:pt>
                <c:pt idx="772">
                  <c:v>2.3241710000000002</c:v>
                </c:pt>
                <c:pt idx="773">
                  <c:v>2.4519419999999998</c:v>
                </c:pt>
                <c:pt idx="774">
                  <c:v>2.5493130000000002</c:v>
                </c:pt>
                <c:pt idx="775">
                  <c:v>2.7286150000000005</c:v>
                </c:pt>
                <c:pt idx="776">
                  <c:v>5.8182180000000008</c:v>
                </c:pt>
                <c:pt idx="777">
                  <c:v>6.1160610000000011</c:v>
                </c:pt>
                <c:pt idx="778">
                  <c:v>6.3196130000000004</c:v>
                </c:pt>
                <c:pt idx="779">
                  <c:v>6.6190240000000005</c:v>
                </c:pt>
                <c:pt idx="780">
                  <c:v>6.647552000000001</c:v>
                </c:pt>
                <c:pt idx="781">
                  <c:v>7.0366820000000017</c:v>
                </c:pt>
                <c:pt idx="782">
                  <c:v>7.1747320000000023</c:v>
                </c:pt>
                <c:pt idx="783">
                  <c:v>7.3384300000000016</c:v>
                </c:pt>
                <c:pt idx="784">
                  <c:v>7.3975960000000018</c:v>
                </c:pt>
                <c:pt idx="785">
                  <c:v>7.4285320000000024</c:v>
                </c:pt>
                <c:pt idx="786">
                  <c:v>7.3716810000000024</c:v>
                </c:pt>
                <c:pt idx="787">
                  <c:v>7.326379000000002</c:v>
                </c:pt>
                <c:pt idx="788">
                  <c:v>4.3166760000000002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81-44C5-850D-E08D64A41825}"/>
            </c:ext>
          </c:extLst>
        </c:ser>
        <c:ser>
          <c:idx val="2"/>
          <c:order val="1"/>
          <c:tx>
            <c:strRef>
              <c:f>ChartData!$C$2</c:f>
              <c:strCache>
                <c:ptCount val="1"/>
                <c:pt idx="0">
                  <c:v>Denmark</c:v>
                </c:pt>
              </c:strCache>
            </c:strRef>
          </c:tx>
          <c:spPr>
            <a:pattFill prst="ltDnDiag">
              <a:fgClr>
                <a:srgbClr xmlns:mc="http://schemas.openxmlformats.org/markup-compatibility/2006" xmlns:a14="http://schemas.microsoft.com/office/drawing/2010/main" val="99CC00" mc:Ignorable="a14" a14:legacySpreadsheetColorIndex="50"/>
              </a:fgClr>
              <a:bgClr>
                <a:srgbClr xmlns:mc="http://schemas.openxmlformats.org/markup-compatibility/2006" xmlns:a14="http://schemas.microsoft.com/office/drawing/2010/main" val="00FFFF" mc:Ignorable="a14" a14:legacySpreadsheetColorIndex="15"/>
              </a:bgClr>
            </a:pattFill>
            <a:ln w="25400">
              <a:noFill/>
            </a:ln>
          </c:spPr>
          <c:invertIfNegative val="0"/>
          <c:cat>
            <c:strRef>
              <c:f>ChartData!$A$3:$A$807</c:f>
              <c:strCache>
                <c:ptCount val="787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74">
                  <c:v>yt 30 06 2025</c:v>
                </c:pt>
                <c:pt idx="204">
                  <c:v>yt 31 12 2010</c:v>
                </c:pt>
                <c:pt idx="210">
                  <c:v>yt 30 06 2011</c:v>
                </c:pt>
                <c:pt idx="216">
                  <c:v>yt 31 12 2011</c:v>
                </c:pt>
                <c:pt idx="222">
                  <c:v>yt 30 06 2012</c:v>
                </c:pt>
                <c:pt idx="228">
                  <c:v>yt 31 12 2012</c:v>
                </c:pt>
                <c:pt idx="234">
                  <c:v>yt 30 06 2013</c:v>
                </c:pt>
                <c:pt idx="240">
                  <c:v>yt 31 12 2013</c:v>
                </c:pt>
                <c:pt idx="246">
                  <c:v>yt 30 06 2014</c:v>
                </c:pt>
                <c:pt idx="252">
                  <c:v>yt 31 12 2014</c:v>
                </c:pt>
                <c:pt idx="258">
                  <c:v>yt 30 06 2015</c:v>
                </c:pt>
                <c:pt idx="264">
                  <c:v>yt 31 12 2015</c:v>
                </c:pt>
                <c:pt idx="270">
                  <c:v>yt 30 06 2016</c:v>
                </c:pt>
                <c:pt idx="276">
                  <c:v>yt 31 12 2016</c:v>
                </c:pt>
                <c:pt idx="282">
                  <c:v>yt 30 06 2017</c:v>
                </c:pt>
                <c:pt idx="288">
                  <c:v>yt 31 12 2017</c:v>
                </c:pt>
                <c:pt idx="294">
                  <c:v>yt 30 06 2018</c:v>
                </c:pt>
                <c:pt idx="300">
                  <c:v>yt 31 12 2018</c:v>
                </c:pt>
                <c:pt idx="306">
                  <c:v>yt 30 06 2019</c:v>
                </c:pt>
                <c:pt idx="312">
                  <c:v>yt 31 12 2019</c:v>
                </c:pt>
                <c:pt idx="318">
                  <c:v>yt 30 06 2020</c:v>
                </c:pt>
                <c:pt idx="324">
                  <c:v>yt 31 12 2020</c:v>
                </c:pt>
                <c:pt idx="330">
                  <c:v>yt 30 06 2021</c:v>
                </c:pt>
                <c:pt idx="336">
                  <c:v>yt 31 12 2021</c:v>
                </c:pt>
                <c:pt idx="342">
                  <c:v>yt 30 06 2022</c:v>
                </c:pt>
                <c:pt idx="348">
                  <c:v>yt 31 12 2022</c:v>
                </c:pt>
                <c:pt idx="354">
                  <c:v>yt 30 06 2023</c:v>
                </c:pt>
                <c:pt idx="360">
                  <c:v>yt 31 12 2023</c:v>
                </c:pt>
                <c:pt idx="366">
                  <c:v>yt 30 06 2024</c:v>
                </c:pt>
                <c:pt idx="372">
                  <c:v>yt 31 12 2024</c:v>
                </c:pt>
                <c:pt idx="378">
                  <c:v>yt 30 06 2025</c:v>
                </c:pt>
                <c:pt idx="408">
                  <c:v>yt 31 12 2010</c:v>
                </c:pt>
                <c:pt idx="414">
                  <c:v>yt 30 06 2011</c:v>
                </c:pt>
                <c:pt idx="420">
                  <c:v>yt 31 12 2011</c:v>
                </c:pt>
                <c:pt idx="426">
                  <c:v>yt 30 06 2012</c:v>
                </c:pt>
                <c:pt idx="432">
                  <c:v>yt 31 12 2012</c:v>
                </c:pt>
                <c:pt idx="438">
                  <c:v>yt 30 06 2013</c:v>
                </c:pt>
                <c:pt idx="444">
                  <c:v>yt 31 12 2013</c:v>
                </c:pt>
                <c:pt idx="450">
                  <c:v>yt 30 06 2014</c:v>
                </c:pt>
                <c:pt idx="456">
                  <c:v>yt 31 12 2014</c:v>
                </c:pt>
                <c:pt idx="462">
                  <c:v>yt 30 06 2015</c:v>
                </c:pt>
                <c:pt idx="468">
                  <c:v>yt 31 12 2015</c:v>
                </c:pt>
                <c:pt idx="474">
                  <c:v>yt 30 06 2016</c:v>
                </c:pt>
                <c:pt idx="480">
                  <c:v>yt 31 12 2016</c:v>
                </c:pt>
                <c:pt idx="486">
                  <c:v>yt 30 06 2017</c:v>
                </c:pt>
                <c:pt idx="492">
                  <c:v>yt 31 12 2017</c:v>
                </c:pt>
                <c:pt idx="498">
                  <c:v>yt 30 06 2018</c:v>
                </c:pt>
                <c:pt idx="504">
                  <c:v>yt 31 12 2018</c:v>
                </c:pt>
                <c:pt idx="510">
                  <c:v>yt 30 06 2019</c:v>
                </c:pt>
                <c:pt idx="516">
                  <c:v>yt 31 12 2019</c:v>
                </c:pt>
                <c:pt idx="522">
                  <c:v>yt 30 06 2020</c:v>
                </c:pt>
                <c:pt idx="528">
                  <c:v>yt 31 12 2020</c:v>
                </c:pt>
                <c:pt idx="534">
                  <c:v>yt 30 06 2021</c:v>
                </c:pt>
                <c:pt idx="540">
                  <c:v>yt 31 12 2021</c:v>
                </c:pt>
                <c:pt idx="546">
                  <c:v>yt 30 06 2022</c:v>
                </c:pt>
                <c:pt idx="552">
                  <c:v>yt 31 12 2022</c:v>
                </c:pt>
                <c:pt idx="558">
                  <c:v>yt 30 06 2023</c:v>
                </c:pt>
                <c:pt idx="564">
                  <c:v>yt 31 12 2023</c:v>
                </c:pt>
                <c:pt idx="570">
                  <c:v>yt 30 06 2024</c:v>
                </c:pt>
                <c:pt idx="576">
                  <c:v>yt 31 12 2024</c:v>
                </c:pt>
                <c:pt idx="582">
                  <c:v>yt 30 06 2025</c:v>
                </c:pt>
                <c:pt idx="612">
                  <c:v>yt 31 12 2010</c:v>
                </c:pt>
                <c:pt idx="618">
                  <c:v>yt 30 06 2011</c:v>
                </c:pt>
                <c:pt idx="624">
                  <c:v>yt 31 12 2011</c:v>
                </c:pt>
                <c:pt idx="630">
                  <c:v>yt 30 06 2012</c:v>
                </c:pt>
                <c:pt idx="636">
                  <c:v>yt 31 12 2012</c:v>
                </c:pt>
                <c:pt idx="642">
                  <c:v>yt 30 06 2013</c:v>
                </c:pt>
                <c:pt idx="648">
                  <c:v>yt 31 12 2013</c:v>
                </c:pt>
                <c:pt idx="654">
                  <c:v>yt 30 06 2014</c:v>
                </c:pt>
                <c:pt idx="660">
                  <c:v>yt 31 12 2014</c:v>
                </c:pt>
                <c:pt idx="666">
                  <c:v>yt 30 06 2015</c:v>
                </c:pt>
                <c:pt idx="672">
                  <c:v>yt 31 12 2015</c:v>
                </c:pt>
                <c:pt idx="678">
                  <c:v>yt 30 06 2016</c:v>
                </c:pt>
                <c:pt idx="684">
                  <c:v>yt 31 12 2016</c:v>
                </c:pt>
                <c:pt idx="690">
                  <c:v>yt 30 06 2017</c:v>
                </c:pt>
                <c:pt idx="696">
                  <c:v>yt 31 12 2017</c:v>
                </c:pt>
                <c:pt idx="702">
                  <c:v>yt 30 06 2018</c:v>
                </c:pt>
                <c:pt idx="708">
                  <c:v>yt 31 12 2018</c:v>
                </c:pt>
                <c:pt idx="714">
                  <c:v>yt 30 06 2019</c:v>
                </c:pt>
                <c:pt idx="720">
                  <c:v>yt 31 12 2019</c:v>
                </c:pt>
                <c:pt idx="726">
                  <c:v>yt 30 06 2020</c:v>
                </c:pt>
                <c:pt idx="732">
                  <c:v>yt 31 12 2020</c:v>
                </c:pt>
                <c:pt idx="738">
                  <c:v>yt 30 06 2021</c:v>
                </c:pt>
                <c:pt idx="744">
                  <c:v>yt 31 12 2021</c:v>
                </c:pt>
                <c:pt idx="750">
                  <c:v>yt 30 06 2022</c:v>
                </c:pt>
                <c:pt idx="756">
                  <c:v>yt 31 12 2022</c:v>
                </c:pt>
                <c:pt idx="762">
                  <c:v>yt 30 06 2023</c:v>
                </c:pt>
                <c:pt idx="768">
                  <c:v>yt 31 12 2023</c:v>
                </c:pt>
                <c:pt idx="774">
                  <c:v>yt 30 06 2024</c:v>
                </c:pt>
                <c:pt idx="780">
                  <c:v>yt 31 12 2024</c:v>
                </c:pt>
                <c:pt idx="786">
                  <c:v>yt 30 06 2025</c:v>
                </c:pt>
              </c:strCache>
            </c:strRef>
          </c:cat>
          <c:val>
            <c:numRef>
              <c:f>ChartData!$C$3:$C$807</c:f>
              <c:numCache>
                <c:formatCode>#,##0</c:formatCode>
                <c:ptCount val="789"/>
                <c:pt idx="0">
                  <c:v>82.466500000000011</c:v>
                </c:pt>
                <c:pt idx="1">
                  <c:v>94.03570000000002</c:v>
                </c:pt>
                <c:pt idx="2">
                  <c:v>94.221800000000002</c:v>
                </c:pt>
                <c:pt idx="3">
                  <c:v>91.979699999999994</c:v>
                </c:pt>
                <c:pt idx="4">
                  <c:v>96.648800000000008</c:v>
                </c:pt>
                <c:pt idx="5">
                  <c:v>97.017299999999992</c:v>
                </c:pt>
                <c:pt idx="6">
                  <c:v>105.40669999999999</c:v>
                </c:pt>
                <c:pt idx="7">
                  <c:v>99.564399999999978</c:v>
                </c:pt>
                <c:pt idx="8">
                  <c:v>100.34549999999997</c:v>
                </c:pt>
                <c:pt idx="9">
                  <c:v>104.61529999999998</c:v>
                </c:pt>
                <c:pt idx="10">
                  <c:v>101.9945</c:v>
                </c:pt>
                <c:pt idx="11">
                  <c:v>111.74670000000002</c:v>
                </c:pt>
                <c:pt idx="12">
                  <c:v>99.224700000000013</c:v>
                </c:pt>
                <c:pt idx="13">
                  <c:v>85.064200000000014</c:v>
                </c:pt>
                <c:pt idx="14">
                  <c:v>86.433700000000016</c:v>
                </c:pt>
                <c:pt idx="15">
                  <c:v>89.53</c:v>
                </c:pt>
                <c:pt idx="16">
                  <c:v>85.79610000000001</c:v>
                </c:pt>
                <c:pt idx="17">
                  <c:v>85.594800000000006</c:v>
                </c:pt>
                <c:pt idx="18">
                  <c:v>77.887500000000017</c:v>
                </c:pt>
                <c:pt idx="19">
                  <c:v>77.717100000000016</c:v>
                </c:pt>
                <c:pt idx="20">
                  <c:v>69.963600000000014</c:v>
                </c:pt>
                <c:pt idx="21">
                  <c:v>62.018899999999995</c:v>
                </c:pt>
                <c:pt idx="22">
                  <c:v>50.202799999999996</c:v>
                </c:pt>
                <c:pt idx="23">
                  <c:v>30.782399999999999</c:v>
                </c:pt>
                <c:pt idx="24">
                  <c:v>19.8828</c:v>
                </c:pt>
                <c:pt idx="25">
                  <c:v>21.852799999999998</c:v>
                </c:pt>
                <c:pt idx="26">
                  <c:v>11.860300000000001</c:v>
                </c:pt>
                <c:pt idx="27">
                  <c:v>11.771199999999999</c:v>
                </c:pt>
                <c:pt idx="28">
                  <c:v>10.8512</c:v>
                </c:pt>
                <c:pt idx="29">
                  <c:v>14.716600000000001</c:v>
                </c:pt>
                <c:pt idx="30">
                  <c:v>14.0345</c:v>
                </c:pt>
                <c:pt idx="31">
                  <c:v>16.86</c:v>
                </c:pt>
                <c:pt idx="32">
                  <c:v>20.421099999999999</c:v>
                </c:pt>
                <c:pt idx="33">
                  <c:v>23.281299999999998</c:v>
                </c:pt>
                <c:pt idx="34">
                  <c:v>23.251300000000001</c:v>
                </c:pt>
                <c:pt idx="35">
                  <c:v>32.249600000000001</c:v>
                </c:pt>
                <c:pt idx="36">
                  <c:v>34.229599999999998</c:v>
                </c:pt>
                <c:pt idx="37">
                  <c:v>35.0349</c:v>
                </c:pt>
                <c:pt idx="38">
                  <c:v>35.004899999999999</c:v>
                </c:pt>
                <c:pt idx="39">
                  <c:v>37.608499999999999</c:v>
                </c:pt>
                <c:pt idx="40">
                  <c:v>34.910499999999999</c:v>
                </c:pt>
                <c:pt idx="41">
                  <c:v>30.906500000000001</c:v>
                </c:pt>
                <c:pt idx="42">
                  <c:v>34.343600000000002</c:v>
                </c:pt>
                <c:pt idx="43">
                  <c:v>31.489100000000001</c:v>
                </c:pt>
                <c:pt idx="44">
                  <c:v>33.191500000000005</c:v>
                </c:pt>
                <c:pt idx="45">
                  <c:v>36.378</c:v>
                </c:pt>
                <c:pt idx="46">
                  <c:v>38.419600000000003</c:v>
                </c:pt>
                <c:pt idx="47">
                  <c:v>34.428800000000003</c:v>
                </c:pt>
                <c:pt idx="48">
                  <c:v>37.454500000000003</c:v>
                </c:pt>
                <c:pt idx="49">
                  <c:v>42.617799999999995</c:v>
                </c:pt>
                <c:pt idx="50">
                  <c:v>45.377799999999993</c:v>
                </c:pt>
                <c:pt idx="51">
                  <c:v>42.243600000000001</c:v>
                </c:pt>
                <c:pt idx="52">
                  <c:v>49.284400000000005</c:v>
                </c:pt>
                <c:pt idx="53">
                  <c:v>53.235700000000008</c:v>
                </c:pt>
                <c:pt idx="54">
                  <c:v>58.821000000000019</c:v>
                </c:pt>
                <c:pt idx="55">
                  <c:v>58.821000000000019</c:v>
                </c:pt>
                <c:pt idx="56">
                  <c:v>56.456600000000009</c:v>
                </c:pt>
                <c:pt idx="57">
                  <c:v>53.280400000000007</c:v>
                </c:pt>
                <c:pt idx="58">
                  <c:v>53.374300000000005</c:v>
                </c:pt>
                <c:pt idx="59">
                  <c:v>52.768800000000006</c:v>
                </c:pt>
                <c:pt idx="60">
                  <c:v>51.350900000000003</c:v>
                </c:pt>
                <c:pt idx="61">
                  <c:v>46.314999999999998</c:v>
                </c:pt>
                <c:pt idx="62">
                  <c:v>46.418500000000002</c:v>
                </c:pt>
                <c:pt idx="63">
                  <c:v>43.457500000000003</c:v>
                </c:pt>
                <c:pt idx="64">
                  <c:v>36.416699999999999</c:v>
                </c:pt>
                <c:pt idx="65">
                  <c:v>32.465400000000002</c:v>
                </c:pt>
                <c:pt idx="66">
                  <c:v>23.443000000000001</c:v>
                </c:pt>
                <c:pt idx="67">
                  <c:v>23.443000000000001</c:v>
                </c:pt>
                <c:pt idx="68">
                  <c:v>22.8645</c:v>
                </c:pt>
                <c:pt idx="69">
                  <c:v>22.077000000000002</c:v>
                </c:pt>
                <c:pt idx="70">
                  <c:v>26.460799999999999</c:v>
                </c:pt>
                <c:pt idx="71">
                  <c:v>22.001799999999999</c:v>
                </c:pt>
                <c:pt idx="72">
                  <c:v>23.119</c:v>
                </c:pt>
                <c:pt idx="73">
                  <c:v>20.188299999999998</c:v>
                </c:pt>
                <c:pt idx="74">
                  <c:v>22.0901</c:v>
                </c:pt>
                <c:pt idx="75">
                  <c:v>22.0901</c:v>
                </c:pt>
                <c:pt idx="76">
                  <c:v>22.0901</c:v>
                </c:pt>
                <c:pt idx="77">
                  <c:v>24.577300000000001</c:v>
                </c:pt>
                <c:pt idx="78">
                  <c:v>24.577300000000001</c:v>
                </c:pt>
                <c:pt idx="79">
                  <c:v>29.430200000000003</c:v>
                </c:pt>
                <c:pt idx="80">
                  <c:v>28.503700000000002</c:v>
                </c:pt>
                <c:pt idx="81">
                  <c:v>32.862000000000002</c:v>
                </c:pt>
                <c:pt idx="82">
                  <c:v>28.4527</c:v>
                </c:pt>
                <c:pt idx="83">
                  <c:v>28.422700000000003</c:v>
                </c:pt>
                <c:pt idx="84">
                  <c:v>22.540700000000001</c:v>
                </c:pt>
                <c:pt idx="85">
                  <c:v>26.436200000000003</c:v>
                </c:pt>
                <c:pt idx="86">
                  <c:v>25.498700000000003</c:v>
                </c:pt>
                <c:pt idx="87">
                  <c:v>25.498700000000003</c:v>
                </c:pt>
                <c:pt idx="88">
                  <c:v>25.498700000000003</c:v>
                </c:pt>
                <c:pt idx="89">
                  <c:v>22.9815</c:v>
                </c:pt>
                <c:pt idx="90">
                  <c:v>28.694500000000001</c:v>
                </c:pt>
                <c:pt idx="91">
                  <c:v>23.842599999999997</c:v>
                </c:pt>
                <c:pt idx="92">
                  <c:v>22.279599999999999</c:v>
                </c:pt>
                <c:pt idx="93">
                  <c:v>19.55</c:v>
                </c:pt>
                <c:pt idx="94">
                  <c:v>33.772300000000001</c:v>
                </c:pt>
                <c:pt idx="95">
                  <c:v>35.954999999999998</c:v>
                </c:pt>
                <c:pt idx="96">
                  <c:v>35.925000000000004</c:v>
                </c:pt>
                <c:pt idx="97">
                  <c:v>32.0595</c:v>
                </c:pt>
                <c:pt idx="98">
                  <c:v>35.299400000000006</c:v>
                </c:pt>
                <c:pt idx="99">
                  <c:v>36.486900000000006</c:v>
                </c:pt>
                <c:pt idx="100">
                  <c:v>36.486900000000006</c:v>
                </c:pt>
                <c:pt idx="101">
                  <c:v>36.486900000000006</c:v>
                </c:pt>
                <c:pt idx="102">
                  <c:v>33.575099999999999</c:v>
                </c:pt>
                <c:pt idx="103">
                  <c:v>37.204900000000002</c:v>
                </c:pt>
                <c:pt idx="104">
                  <c:v>37.174900000000001</c:v>
                </c:pt>
                <c:pt idx="105">
                  <c:v>33.406200000000005</c:v>
                </c:pt>
                <c:pt idx="106">
                  <c:v>19.969000000000001</c:v>
                </c:pt>
                <c:pt idx="107">
                  <c:v>17.786300000000004</c:v>
                </c:pt>
                <c:pt idx="108">
                  <c:v>20.757100000000001</c:v>
                </c:pt>
                <c:pt idx="109">
                  <c:v>20.757100000000001</c:v>
                </c:pt>
                <c:pt idx="110">
                  <c:v>13.689400000000001</c:v>
                </c:pt>
                <c:pt idx="111">
                  <c:v>12.501900000000001</c:v>
                </c:pt>
                <c:pt idx="112">
                  <c:v>12.501900000000001</c:v>
                </c:pt>
                <c:pt idx="113">
                  <c:v>12.531900000000002</c:v>
                </c:pt>
                <c:pt idx="114">
                  <c:v>9.7307000000000006</c:v>
                </c:pt>
                <c:pt idx="115">
                  <c:v>6.0999180000000006</c:v>
                </c:pt>
                <c:pt idx="116">
                  <c:v>6.0999360000000005</c:v>
                </c:pt>
                <c:pt idx="117">
                  <c:v>6.0699360000000011</c:v>
                </c:pt>
                <c:pt idx="118">
                  <c:v>3.0608360000000001</c:v>
                </c:pt>
                <c:pt idx="119">
                  <c:v>3.0608360000000001</c:v>
                </c:pt>
                <c:pt idx="120">
                  <c:v>9.0036000000000005E-2</c:v>
                </c:pt>
                <c:pt idx="121">
                  <c:v>6.0036000000000006E-2</c:v>
                </c:pt>
                <c:pt idx="122">
                  <c:v>9.0036000000000005E-2</c:v>
                </c:pt>
                <c:pt idx="123">
                  <c:v>9.0036000000000005E-2</c:v>
                </c:pt>
                <c:pt idx="124">
                  <c:v>9.0036000000000005E-2</c:v>
                </c:pt>
                <c:pt idx="125">
                  <c:v>6.0072000000000007E-2</c:v>
                </c:pt>
                <c:pt idx="126">
                  <c:v>6.0090000000000005E-2</c:v>
                </c:pt>
                <c:pt idx="127">
                  <c:v>6.0072000000000007E-2</c:v>
                </c:pt>
                <c:pt idx="128">
                  <c:v>9.0054000000000009E-2</c:v>
                </c:pt>
                <c:pt idx="129">
                  <c:v>9.0126000000000012E-2</c:v>
                </c:pt>
                <c:pt idx="130">
                  <c:v>0.12012600000000001</c:v>
                </c:pt>
                <c:pt idx="131">
                  <c:v>3.5738620000000005</c:v>
                </c:pt>
                <c:pt idx="132">
                  <c:v>3.5738800000000008</c:v>
                </c:pt>
                <c:pt idx="133">
                  <c:v>14.433898000000001</c:v>
                </c:pt>
                <c:pt idx="134">
                  <c:v>19.984934000000003</c:v>
                </c:pt>
                <c:pt idx="135">
                  <c:v>20.074934000000002</c:v>
                </c:pt>
                <c:pt idx="136">
                  <c:v>20.164934000000002</c:v>
                </c:pt>
                <c:pt idx="137">
                  <c:v>20.164898000000001</c:v>
                </c:pt>
                <c:pt idx="138">
                  <c:v>20.16488</c:v>
                </c:pt>
                <c:pt idx="139">
                  <c:v>20.16488</c:v>
                </c:pt>
                <c:pt idx="140">
                  <c:v>20.164953000000001</c:v>
                </c:pt>
                <c:pt idx="141">
                  <c:v>20.164953000000001</c:v>
                </c:pt>
                <c:pt idx="142">
                  <c:v>20.134953000000003</c:v>
                </c:pt>
                <c:pt idx="143">
                  <c:v>16.681217</c:v>
                </c:pt>
                <c:pt idx="144">
                  <c:v>16.681198999999999</c:v>
                </c:pt>
                <c:pt idx="145">
                  <c:v>5.8211990000000009</c:v>
                </c:pt>
                <c:pt idx="146">
                  <c:v>0.24018100000000001</c:v>
                </c:pt>
                <c:pt idx="147">
                  <c:v>0.15019900000000003</c:v>
                </c:pt>
                <c:pt idx="148">
                  <c:v>6.0253000000000015E-2</c:v>
                </c:pt>
                <c:pt idx="149">
                  <c:v>6.030700000000002E-2</c:v>
                </c:pt>
                <c:pt idx="150">
                  <c:v>6.0379000000000023E-2</c:v>
                </c:pt>
                <c:pt idx="151">
                  <c:v>6.0469000000000023E-2</c:v>
                </c:pt>
                <c:pt idx="152">
                  <c:v>3.0523000000000002E-2</c:v>
                </c:pt>
                <c:pt idx="153">
                  <c:v>4.8700000000000002E-4</c:v>
                </c:pt>
                <c:pt idx="154">
                  <c:v>4.8700000000000002E-4</c:v>
                </c:pt>
                <c:pt idx="155">
                  <c:v>4.8700000000000002E-4</c:v>
                </c:pt>
                <c:pt idx="156">
                  <c:v>4.8700000000000002E-4</c:v>
                </c:pt>
                <c:pt idx="157">
                  <c:v>4.6900000000000002E-4</c:v>
                </c:pt>
                <c:pt idx="158">
                  <c:v>4.5100000000000001E-4</c:v>
                </c:pt>
                <c:pt idx="159">
                  <c:v>4.3300000000000001E-4</c:v>
                </c:pt>
                <c:pt idx="160">
                  <c:v>3.79E-4</c:v>
                </c:pt>
                <c:pt idx="161">
                  <c:v>3.2500000000000004E-4</c:v>
                </c:pt>
                <c:pt idx="162">
                  <c:v>2.5300000000000002E-4</c:v>
                </c:pt>
                <c:pt idx="163">
                  <c:v>1.63E-4</c:v>
                </c:pt>
                <c:pt idx="164">
                  <c:v>3.6000000000000001E-5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1.9800000000000002E-2</c:v>
                </c:pt>
                <c:pt idx="294">
                  <c:v>1.9800000000000002E-2</c:v>
                </c:pt>
                <c:pt idx="295">
                  <c:v>1.9800000000000002E-2</c:v>
                </c:pt>
                <c:pt idx="296">
                  <c:v>1.9800000000000002E-2</c:v>
                </c:pt>
                <c:pt idx="297">
                  <c:v>1.9800000000000002E-2</c:v>
                </c:pt>
                <c:pt idx="298">
                  <c:v>1.9800000000000002E-2</c:v>
                </c:pt>
                <c:pt idx="299">
                  <c:v>1.9800000000000002E-2</c:v>
                </c:pt>
                <c:pt idx="300">
                  <c:v>1.9800000000000002E-2</c:v>
                </c:pt>
                <c:pt idx="301">
                  <c:v>1.9800000000000002E-2</c:v>
                </c:pt>
                <c:pt idx="302">
                  <c:v>1.9800000000000002E-2</c:v>
                </c:pt>
                <c:pt idx="303">
                  <c:v>0.02</c:v>
                </c:pt>
                <c:pt idx="304">
                  <c:v>0.02</c:v>
                </c:pt>
                <c:pt idx="305">
                  <c:v>2.0000000000000001E-4</c:v>
                </c:pt>
                <c:pt idx="306">
                  <c:v>2.0000000000000001E-4</c:v>
                </c:pt>
                <c:pt idx="307">
                  <c:v>2.0000000000000001E-4</c:v>
                </c:pt>
                <c:pt idx="308">
                  <c:v>2.0000000000000001E-4</c:v>
                </c:pt>
                <c:pt idx="309">
                  <c:v>2.0000000000000001E-4</c:v>
                </c:pt>
                <c:pt idx="310">
                  <c:v>2.0000000000000001E-4</c:v>
                </c:pt>
                <c:pt idx="311">
                  <c:v>2.0000000000000001E-4</c:v>
                </c:pt>
                <c:pt idx="312">
                  <c:v>2.0000000000000001E-4</c:v>
                </c:pt>
                <c:pt idx="313">
                  <c:v>7.8817880000000002</c:v>
                </c:pt>
                <c:pt idx="314">
                  <c:v>7.8817880000000002</c:v>
                </c:pt>
                <c:pt idx="315">
                  <c:v>7.8815880000000007</c:v>
                </c:pt>
                <c:pt idx="316">
                  <c:v>7.8815880000000007</c:v>
                </c:pt>
                <c:pt idx="317">
                  <c:v>7.8815880000000007</c:v>
                </c:pt>
                <c:pt idx="318">
                  <c:v>7.8815880000000007</c:v>
                </c:pt>
                <c:pt idx="319">
                  <c:v>7.8815880000000007</c:v>
                </c:pt>
                <c:pt idx="320">
                  <c:v>7.8815880000000007</c:v>
                </c:pt>
                <c:pt idx="321">
                  <c:v>7.8815880000000007</c:v>
                </c:pt>
                <c:pt idx="322">
                  <c:v>7.8815880000000007</c:v>
                </c:pt>
                <c:pt idx="323">
                  <c:v>7.8815880000000007</c:v>
                </c:pt>
                <c:pt idx="324">
                  <c:v>7.8815880000000007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1.3000000000000001E-2</c:v>
                </c:pt>
                <c:pt idx="347">
                  <c:v>1.3000000000000001E-2</c:v>
                </c:pt>
                <c:pt idx="348">
                  <c:v>1.3000000000000001E-2</c:v>
                </c:pt>
                <c:pt idx="349">
                  <c:v>1.3000000000000001E-2</c:v>
                </c:pt>
                <c:pt idx="350">
                  <c:v>1.3000000000000001E-2</c:v>
                </c:pt>
                <c:pt idx="351">
                  <c:v>1.3000000000000001E-2</c:v>
                </c:pt>
                <c:pt idx="352">
                  <c:v>1.3000000000000001E-2</c:v>
                </c:pt>
                <c:pt idx="353">
                  <c:v>1.3000000000000001E-2</c:v>
                </c:pt>
                <c:pt idx="354">
                  <c:v>1.3000000000000001E-2</c:v>
                </c:pt>
                <c:pt idx="355">
                  <c:v>1.3000000000000001E-2</c:v>
                </c:pt>
                <c:pt idx="356">
                  <c:v>1.3000000000000001E-2</c:v>
                </c:pt>
                <c:pt idx="357">
                  <c:v>1.3000000000000001E-2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1E-4</c:v>
                </c:pt>
                <c:pt idx="498">
                  <c:v>1E-4</c:v>
                </c:pt>
                <c:pt idx="499">
                  <c:v>1E-4</c:v>
                </c:pt>
                <c:pt idx="500">
                  <c:v>1E-4</c:v>
                </c:pt>
                <c:pt idx="501">
                  <c:v>2.0000000000000001E-4</c:v>
                </c:pt>
                <c:pt idx="502">
                  <c:v>2.0000000000000001E-4</c:v>
                </c:pt>
                <c:pt idx="503">
                  <c:v>3.0000000000000003E-4</c:v>
                </c:pt>
                <c:pt idx="504">
                  <c:v>3.0000000000000003E-4</c:v>
                </c:pt>
                <c:pt idx="505">
                  <c:v>3.0000000000000003E-4</c:v>
                </c:pt>
                <c:pt idx="506">
                  <c:v>3.0000000000000003E-4</c:v>
                </c:pt>
                <c:pt idx="507">
                  <c:v>3.0000000000000003E-4</c:v>
                </c:pt>
                <c:pt idx="508">
                  <c:v>4.0000000000000002E-4</c:v>
                </c:pt>
                <c:pt idx="509">
                  <c:v>4.0000000000000002E-4</c:v>
                </c:pt>
                <c:pt idx="510">
                  <c:v>4.0000000000000002E-4</c:v>
                </c:pt>
                <c:pt idx="511">
                  <c:v>5.0000000000000001E-4</c:v>
                </c:pt>
                <c:pt idx="512">
                  <c:v>5.0000000000000001E-4</c:v>
                </c:pt>
                <c:pt idx="513">
                  <c:v>4.0000000000000002E-4</c:v>
                </c:pt>
                <c:pt idx="514">
                  <c:v>4.0000000000000002E-4</c:v>
                </c:pt>
                <c:pt idx="515">
                  <c:v>3.0000000000000003E-4</c:v>
                </c:pt>
                <c:pt idx="516">
                  <c:v>3.0000000000000003E-4</c:v>
                </c:pt>
                <c:pt idx="517">
                  <c:v>3.6800000000000005E-4</c:v>
                </c:pt>
                <c:pt idx="518">
                  <c:v>4.5300000000000006E-4</c:v>
                </c:pt>
                <c:pt idx="519">
                  <c:v>4.5300000000000006E-4</c:v>
                </c:pt>
                <c:pt idx="520">
                  <c:v>3.5300000000000007E-4</c:v>
                </c:pt>
                <c:pt idx="521">
                  <c:v>2.8899999999999998E-4</c:v>
                </c:pt>
                <c:pt idx="522">
                  <c:v>7.5100000000000004E-4</c:v>
                </c:pt>
                <c:pt idx="523">
                  <c:v>7.7400000000000006E-4</c:v>
                </c:pt>
                <c:pt idx="524">
                  <c:v>7.9900000000000001E-4</c:v>
                </c:pt>
                <c:pt idx="525">
                  <c:v>8.1000000000000006E-4</c:v>
                </c:pt>
                <c:pt idx="526">
                  <c:v>8.6200000000000014E-4</c:v>
                </c:pt>
                <c:pt idx="527">
                  <c:v>9.1000000000000011E-4</c:v>
                </c:pt>
                <c:pt idx="528">
                  <c:v>9.540000000000002E-4</c:v>
                </c:pt>
                <c:pt idx="529">
                  <c:v>9.2300000000000021E-4</c:v>
                </c:pt>
                <c:pt idx="530">
                  <c:v>8.5500000000000018E-4</c:v>
                </c:pt>
                <c:pt idx="531">
                  <c:v>8.5500000000000018E-4</c:v>
                </c:pt>
                <c:pt idx="532">
                  <c:v>1.0910000000000002E-3</c:v>
                </c:pt>
                <c:pt idx="533">
                  <c:v>1.1130000000000003E-3</c:v>
                </c:pt>
                <c:pt idx="534">
                  <c:v>6.6500000000000001E-4</c:v>
                </c:pt>
                <c:pt idx="535">
                  <c:v>5.7300000000000005E-4</c:v>
                </c:pt>
                <c:pt idx="536">
                  <c:v>5.750000000000001E-4</c:v>
                </c:pt>
                <c:pt idx="537">
                  <c:v>5.750000000000001E-4</c:v>
                </c:pt>
                <c:pt idx="538">
                  <c:v>5.4500000000000002E-4</c:v>
                </c:pt>
                <c:pt idx="539">
                  <c:v>7.7000000000000007E-4</c:v>
                </c:pt>
                <c:pt idx="540">
                  <c:v>7.6800000000000013E-4</c:v>
                </c:pt>
                <c:pt idx="541">
                  <c:v>7.580000000000001E-4</c:v>
                </c:pt>
                <c:pt idx="542">
                  <c:v>7.6200000000000009E-4</c:v>
                </c:pt>
                <c:pt idx="543">
                  <c:v>7.6200000000000009E-4</c:v>
                </c:pt>
                <c:pt idx="544">
                  <c:v>5.750000000000001E-4</c:v>
                </c:pt>
                <c:pt idx="545">
                  <c:v>5.2800000000000004E-4</c:v>
                </c:pt>
                <c:pt idx="546">
                  <c:v>5.4500000000000013E-4</c:v>
                </c:pt>
                <c:pt idx="547">
                  <c:v>5.3499999999999999E-4</c:v>
                </c:pt>
                <c:pt idx="548">
                  <c:v>5.390000000000002E-4</c:v>
                </c:pt>
                <c:pt idx="549">
                  <c:v>2.6979850000000001</c:v>
                </c:pt>
                <c:pt idx="550">
                  <c:v>2.6979840000000004</c:v>
                </c:pt>
                <c:pt idx="551">
                  <c:v>2.6977430000000009</c:v>
                </c:pt>
                <c:pt idx="552">
                  <c:v>2.6977220000000006</c:v>
                </c:pt>
                <c:pt idx="553">
                  <c:v>2.697712000000001</c:v>
                </c:pt>
                <c:pt idx="554">
                  <c:v>2.6976910000000007</c:v>
                </c:pt>
                <c:pt idx="555">
                  <c:v>2.6977760000000006</c:v>
                </c:pt>
                <c:pt idx="556">
                  <c:v>2.697747000000001</c:v>
                </c:pt>
                <c:pt idx="557">
                  <c:v>2.6977360000000008</c:v>
                </c:pt>
                <c:pt idx="558">
                  <c:v>2.6977210000000009</c:v>
                </c:pt>
                <c:pt idx="559">
                  <c:v>2.6977110000000009</c:v>
                </c:pt>
                <c:pt idx="560">
                  <c:v>2.6976910000000007</c:v>
                </c:pt>
                <c:pt idx="561">
                  <c:v>3.0000000000000003E-4</c:v>
                </c:pt>
                <c:pt idx="562">
                  <c:v>2.9500000000000012E-4</c:v>
                </c:pt>
                <c:pt idx="563">
                  <c:v>2.850000000000001E-4</c:v>
                </c:pt>
                <c:pt idx="564">
                  <c:v>2.830000000000001E-4</c:v>
                </c:pt>
                <c:pt idx="565">
                  <c:v>2.6600000000000001E-4</c:v>
                </c:pt>
                <c:pt idx="566">
                  <c:v>2.6600000000000001E-4</c:v>
                </c:pt>
                <c:pt idx="567">
                  <c:v>1.8100000000000001E-4</c:v>
                </c:pt>
                <c:pt idx="568">
                  <c:v>1.6100000000000004E-4</c:v>
                </c:pt>
                <c:pt idx="569">
                  <c:v>1.6100000000000004E-4</c:v>
                </c:pt>
                <c:pt idx="570">
                  <c:v>1.5300000000000003E-4</c:v>
                </c:pt>
                <c:pt idx="571">
                  <c:v>1.4200000000000001E-4</c:v>
                </c:pt>
                <c:pt idx="572">
                  <c:v>2.9500000000000007E-4</c:v>
                </c:pt>
                <c:pt idx="573">
                  <c:v>2.2900000000000001E-4</c:v>
                </c:pt>
                <c:pt idx="574">
                  <c:v>2.1300000000000003E-4</c:v>
                </c:pt>
                <c:pt idx="575">
                  <c:v>1.9100000000000001E-4</c:v>
                </c:pt>
                <c:pt idx="576">
                  <c:v>1.7200000000000001E-4</c:v>
                </c:pt>
                <c:pt idx="577">
                  <c:v>1.9600000000000002E-4</c:v>
                </c:pt>
                <c:pt idx="578">
                  <c:v>1.9600000000000002E-4</c:v>
                </c:pt>
                <c:pt idx="579">
                  <c:v>2.0600000000000002E-4</c:v>
                </c:pt>
                <c:pt idx="580">
                  <c:v>2.0600000000000002E-4</c:v>
                </c:pt>
                <c:pt idx="581">
                  <c:v>2.2100000000000003E-4</c:v>
                </c:pt>
                <c:pt idx="582">
                  <c:v>2.3700000000000001E-4</c:v>
                </c:pt>
                <c:pt idx="583">
                  <c:v>2.3700000000000001E-4</c:v>
                </c:pt>
                <c:pt idx="584">
                  <c:v>7.3000000000000013E-5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2.9000000000000059E-3</c:v>
                </c:pt>
                <c:pt idx="633">
                  <c:v>2.9000000000000059E-3</c:v>
                </c:pt>
                <c:pt idx="634">
                  <c:v>2.9000000000000059E-3</c:v>
                </c:pt>
                <c:pt idx="635">
                  <c:v>2.9000000000000059E-3</c:v>
                </c:pt>
                <c:pt idx="636">
                  <c:v>2.9000000000000059E-3</c:v>
                </c:pt>
                <c:pt idx="637">
                  <c:v>2.9000000000000059E-3</c:v>
                </c:pt>
                <c:pt idx="638">
                  <c:v>2.9000000000000059E-3</c:v>
                </c:pt>
                <c:pt idx="639">
                  <c:v>2.9000000000000059E-3</c:v>
                </c:pt>
                <c:pt idx="640">
                  <c:v>2.9000000000000059E-3</c:v>
                </c:pt>
                <c:pt idx="641">
                  <c:v>2.9000000000000059E-3</c:v>
                </c:pt>
                <c:pt idx="642">
                  <c:v>2.9000000000000059E-3</c:v>
                </c:pt>
                <c:pt idx="643">
                  <c:v>2.9000000000000059E-3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3.1564999999999999</c:v>
                </c:pt>
                <c:pt idx="666">
                  <c:v>3.1564999999999999</c:v>
                </c:pt>
                <c:pt idx="667">
                  <c:v>3.1564999999999999</c:v>
                </c:pt>
                <c:pt idx="668">
                  <c:v>6.0467000000000013</c:v>
                </c:pt>
                <c:pt idx="669">
                  <c:v>6.0467000000000013</c:v>
                </c:pt>
                <c:pt idx="670">
                  <c:v>6.6467000000000009</c:v>
                </c:pt>
                <c:pt idx="671">
                  <c:v>6.6467000000000009</c:v>
                </c:pt>
                <c:pt idx="672">
                  <c:v>9.3467000000000002</c:v>
                </c:pt>
                <c:pt idx="673">
                  <c:v>9.3467000000000002</c:v>
                </c:pt>
                <c:pt idx="674">
                  <c:v>12.966700000000001</c:v>
                </c:pt>
                <c:pt idx="675">
                  <c:v>12.966700000000001</c:v>
                </c:pt>
                <c:pt idx="676">
                  <c:v>16.2667</c:v>
                </c:pt>
                <c:pt idx="677">
                  <c:v>13.110200000000001</c:v>
                </c:pt>
                <c:pt idx="678">
                  <c:v>16.165100000000002</c:v>
                </c:pt>
                <c:pt idx="679">
                  <c:v>16.165100000000002</c:v>
                </c:pt>
                <c:pt idx="680">
                  <c:v>16.474900000000002</c:v>
                </c:pt>
                <c:pt idx="681">
                  <c:v>16.474900000000002</c:v>
                </c:pt>
                <c:pt idx="682">
                  <c:v>19.074900000000003</c:v>
                </c:pt>
                <c:pt idx="683">
                  <c:v>19.074900000000003</c:v>
                </c:pt>
                <c:pt idx="684">
                  <c:v>19.724900000000002</c:v>
                </c:pt>
                <c:pt idx="685">
                  <c:v>19.724900000000002</c:v>
                </c:pt>
                <c:pt idx="686">
                  <c:v>19.704900000000002</c:v>
                </c:pt>
                <c:pt idx="687">
                  <c:v>19.704900000000002</c:v>
                </c:pt>
                <c:pt idx="688">
                  <c:v>20.704900000000002</c:v>
                </c:pt>
                <c:pt idx="689">
                  <c:v>24.4602</c:v>
                </c:pt>
                <c:pt idx="690">
                  <c:v>25.395599999999998</c:v>
                </c:pt>
                <c:pt idx="691">
                  <c:v>25.395599999999998</c:v>
                </c:pt>
                <c:pt idx="692">
                  <c:v>26.003000000000004</c:v>
                </c:pt>
                <c:pt idx="693">
                  <c:v>26.003000000000004</c:v>
                </c:pt>
                <c:pt idx="694">
                  <c:v>26.937200000000001</c:v>
                </c:pt>
                <c:pt idx="695">
                  <c:v>31.456700000000001</c:v>
                </c:pt>
                <c:pt idx="696">
                  <c:v>28.106700000000004</c:v>
                </c:pt>
                <c:pt idx="697">
                  <c:v>30.644600000000008</c:v>
                </c:pt>
                <c:pt idx="698">
                  <c:v>30.074600000000004</c:v>
                </c:pt>
                <c:pt idx="699">
                  <c:v>31.927500000000006</c:v>
                </c:pt>
                <c:pt idx="700">
                  <c:v>27.627500000000005</c:v>
                </c:pt>
                <c:pt idx="701">
                  <c:v>26.572300000000002</c:v>
                </c:pt>
                <c:pt idx="702">
                  <c:v>22.582000000000008</c:v>
                </c:pt>
                <c:pt idx="703">
                  <c:v>23.874000000000009</c:v>
                </c:pt>
                <c:pt idx="704">
                  <c:v>23.098600000000001</c:v>
                </c:pt>
                <c:pt idx="705">
                  <c:v>24.463900000000002</c:v>
                </c:pt>
                <c:pt idx="706">
                  <c:v>22.101500000000005</c:v>
                </c:pt>
                <c:pt idx="707">
                  <c:v>21.384000000000004</c:v>
                </c:pt>
                <c:pt idx="708">
                  <c:v>24.384000000000004</c:v>
                </c:pt>
                <c:pt idx="709">
                  <c:v>25.414600000000004</c:v>
                </c:pt>
                <c:pt idx="710">
                  <c:v>24.496400000000001</c:v>
                </c:pt>
                <c:pt idx="711">
                  <c:v>25.655000000000005</c:v>
                </c:pt>
                <c:pt idx="712">
                  <c:v>28.350700000000003</c:v>
                </c:pt>
                <c:pt idx="713">
                  <c:v>27.712800000000005</c:v>
                </c:pt>
                <c:pt idx="714">
                  <c:v>30.609600000000004</c:v>
                </c:pt>
                <c:pt idx="715">
                  <c:v>29.317600000000002</c:v>
                </c:pt>
                <c:pt idx="716">
                  <c:v>29.877600000000001</c:v>
                </c:pt>
                <c:pt idx="717">
                  <c:v>28.512300000000003</c:v>
                </c:pt>
                <c:pt idx="718">
                  <c:v>30.3826</c:v>
                </c:pt>
                <c:pt idx="719">
                  <c:v>30.407</c:v>
                </c:pt>
                <c:pt idx="720">
                  <c:v>27.407</c:v>
                </c:pt>
                <c:pt idx="721">
                  <c:v>27.588108999999999</c:v>
                </c:pt>
                <c:pt idx="722">
                  <c:v>25.476309000000004</c:v>
                </c:pt>
                <c:pt idx="723">
                  <c:v>22.464809000000002</c:v>
                </c:pt>
                <c:pt idx="724">
                  <c:v>23.420995999999999</c:v>
                </c:pt>
                <c:pt idx="725">
                  <c:v>21.358796000000002</c:v>
                </c:pt>
                <c:pt idx="726">
                  <c:v>18.461995999999999</c:v>
                </c:pt>
                <c:pt idx="727">
                  <c:v>18.461995999999999</c:v>
                </c:pt>
                <c:pt idx="728">
                  <c:v>14.869996</c:v>
                </c:pt>
                <c:pt idx="729">
                  <c:v>14.869996</c:v>
                </c:pt>
                <c:pt idx="730">
                  <c:v>11.227896000000001</c:v>
                </c:pt>
                <c:pt idx="731">
                  <c:v>7.4014960000000007</c:v>
                </c:pt>
                <c:pt idx="732">
                  <c:v>7.4014960000000007</c:v>
                </c:pt>
                <c:pt idx="733">
                  <c:v>3.6518870000000008</c:v>
                </c:pt>
                <c:pt idx="734">
                  <c:v>3.6518870000000008</c:v>
                </c:pt>
                <c:pt idx="735">
                  <c:v>3.6518870000000008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3.3199870000000007</c:v>
                </c:pt>
                <c:pt idx="742">
                  <c:v>7.1001400000000015</c:v>
                </c:pt>
                <c:pt idx="743">
                  <c:v>7.1001400000000015</c:v>
                </c:pt>
                <c:pt idx="744">
                  <c:v>7.1001400000000015</c:v>
                </c:pt>
                <c:pt idx="745">
                  <c:v>7.1001400000000015</c:v>
                </c:pt>
                <c:pt idx="746">
                  <c:v>7.1001400000000015</c:v>
                </c:pt>
                <c:pt idx="747">
                  <c:v>7.1001400000000015</c:v>
                </c:pt>
                <c:pt idx="748">
                  <c:v>7.1001400000000015</c:v>
                </c:pt>
                <c:pt idx="749">
                  <c:v>10.454821000000003</c:v>
                </c:pt>
                <c:pt idx="750">
                  <c:v>10.454821000000003</c:v>
                </c:pt>
                <c:pt idx="751">
                  <c:v>10.454821000000003</c:v>
                </c:pt>
                <c:pt idx="752">
                  <c:v>13.479745000000003</c:v>
                </c:pt>
                <c:pt idx="753">
                  <c:v>10.159758000000002</c:v>
                </c:pt>
                <c:pt idx="754">
                  <c:v>9.5960850000000004</c:v>
                </c:pt>
                <c:pt idx="755">
                  <c:v>12.933969000000001</c:v>
                </c:pt>
                <c:pt idx="756">
                  <c:v>12.933969000000001</c:v>
                </c:pt>
                <c:pt idx="757">
                  <c:v>12.933969000000001</c:v>
                </c:pt>
                <c:pt idx="758">
                  <c:v>12.933969000000001</c:v>
                </c:pt>
                <c:pt idx="759">
                  <c:v>12.933969000000001</c:v>
                </c:pt>
                <c:pt idx="760">
                  <c:v>12.933969000000001</c:v>
                </c:pt>
                <c:pt idx="761">
                  <c:v>9.579288</c:v>
                </c:pt>
                <c:pt idx="762">
                  <c:v>9.579288</c:v>
                </c:pt>
                <c:pt idx="763">
                  <c:v>9.579288</c:v>
                </c:pt>
                <c:pt idx="764">
                  <c:v>6.5543639999999996</c:v>
                </c:pt>
                <c:pt idx="765">
                  <c:v>9.7052940000000003</c:v>
                </c:pt>
                <c:pt idx="766">
                  <c:v>6.4888140000000005</c:v>
                </c:pt>
                <c:pt idx="767">
                  <c:v>3.1509300000000002</c:v>
                </c:pt>
                <c:pt idx="768">
                  <c:v>3.1509300000000002</c:v>
                </c:pt>
                <c:pt idx="769">
                  <c:v>3.1509300000000002</c:v>
                </c:pt>
                <c:pt idx="770">
                  <c:v>3.1509300000000002</c:v>
                </c:pt>
                <c:pt idx="771">
                  <c:v>3.1509300000000002</c:v>
                </c:pt>
                <c:pt idx="772">
                  <c:v>3.1509300000000002</c:v>
                </c:pt>
                <c:pt idx="773">
                  <c:v>3.1509300000000002</c:v>
                </c:pt>
                <c:pt idx="774">
                  <c:v>3.1509300000000002</c:v>
                </c:pt>
                <c:pt idx="775">
                  <c:v>3.1509300000000002</c:v>
                </c:pt>
                <c:pt idx="776">
                  <c:v>3.1509300000000002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81-44C5-850D-E08D64A41825}"/>
            </c:ext>
          </c:extLst>
        </c:ser>
        <c:ser>
          <c:idx val="0"/>
          <c:order val="2"/>
          <c:tx>
            <c:strRef>
              <c:f>ChartData!$D$2</c:f>
              <c:strCache>
                <c:ptCount val="1"/>
                <c:pt idx="0">
                  <c:v>Sweden</c:v>
                </c:pt>
              </c:strCache>
            </c:strRef>
          </c:tx>
          <c:spPr>
            <a:pattFill prst="ltVert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800080" mc:Ignorable="a14" a14:legacySpreadsheetColorIndex="20"/>
              </a:bgClr>
            </a:pattFill>
            <a:ln w="25400">
              <a:noFill/>
            </a:ln>
          </c:spPr>
          <c:invertIfNegative val="0"/>
          <c:cat>
            <c:strRef>
              <c:f>ChartData!$A$3:$A$807</c:f>
              <c:strCache>
                <c:ptCount val="787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74">
                  <c:v>yt 30 06 2025</c:v>
                </c:pt>
                <c:pt idx="204">
                  <c:v>yt 31 12 2010</c:v>
                </c:pt>
                <c:pt idx="210">
                  <c:v>yt 30 06 2011</c:v>
                </c:pt>
                <c:pt idx="216">
                  <c:v>yt 31 12 2011</c:v>
                </c:pt>
                <c:pt idx="222">
                  <c:v>yt 30 06 2012</c:v>
                </c:pt>
                <c:pt idx="228">
                  <c:v>yt 31 12 2012</c:v>
                </c:pt>
                <c:pt idx="234">
                  <c:v>yt 30 06 2013</c:v>
                </c:pt>
                <c:pt idx="240">
                  <c:v>yt 31 12 2013</c:v>
                </c:pt>
                <c:pt idx="246">
                  <c:v>yt 30 06 2014</c:v>
                </c:pt>
                <c:pt idx="252">
                  <c:v>yt 31 12 2014</c:v>
                </c:pt>
                <c:pt idx="258">
                  <c:v>yt 30 06 2015</c:v>
                </c:pt>
                <c:pt idx="264">
                  <c:v>yt 31 12 2015</c:v>
                </c:pt>
                <c:pt idx="270">
                  <c:v>yt 30 06 2016</c:v>
                </c:pt>
                <c:pt idx="276">
                  <c:v>yt 31 12 2016</c:v>
                </c:pt>
                <c:pt idx="282">
                  <c:v>yt 30 06 2017</c:v>
                </c:pt>
                <c:pt idx="288">
                  <c:v>yt 31 12 2017</c:v>
                </c:pt>
                <c:pt idx="294">
                  <c:v>yt 30 06 2018</c:v>
                </c:pt>
                <c:pt idx="300">
                  <c:v>yt 31 12 2018</c:v>
                </c:pt>
                <c:pt idx="306">
                  <c:v>yt 30 06 2019</c:v>
                </c:pt>
                <c:pt idx="312">
                  <c:v>yt 31 12 2019</c:v>
                </c:pt>
                <c:pt idx="318">
                  <c:v>yt 30 06 2020</c:v>
                </c:pt>
                <c:pt idx="324">
                  <c:v>yt 31 12 2020</c:v>
                </c:pt>
                <c:pt idx="330">
                  <c:v>yt 30 06 2021</c:v>
                </c:pt>
                <c:pt idx="336">
                  <c:v>yt 31 12 2021</c:v>
                </c:pt>
                <c:pt idx="342">
                  <c:v>yt 30 06 2022</c:v>
                </c:pt>
                <c:pt idx="348">
                  <c:v>yt 31 12 2022</c:v>
                </c:pt>
                <c:pt idx="354">
                  <c:v>yt 30 06 2023</c:v>
                </c:pt>
                <c:pt idx="360">
                  <c:v>yt 31 12 2023</c:v>
                </c:pt>
                <c:pt idx="366">
                  <c:v>yt 30 06 2024</c:v>
                </c:pt>
                <c:pt idx="372">
                  <c:v>yt 31 12 2024</c:v>
                </c:pt>
                <c:pt idx="378">
                  <c:v>yt 30 06 2025</c:v>
                </c:pt>
                <c:pt idx="408">
                  <c:v>yt 31 12 2010</c:v>
                </c:pt>
                <c:pt idx="414">
                  <c:v>yt 30 06 2011</c:v>
                </c:pt>
                <c:pt idx="420">
                  <c:v>yt 31 12 2011</c:v>
                </c:pt>
                <c:pt idx="426">
                  <c:v>yt 30 06 2012</c:v>
                </c:pt>
                <c:pt idx="432">
                  <c:v>yt 31 12 2012</c:v>
                </c:pt>
                <c:pt idx="438">
                  <c:v>yt 30 06 2013</c:v>
                </c:pt>
                <c:pt idx="444">
                  <c:v>yt 31 12 2013</c:v>
                </c:pt>
                <c:pt idx="450">
                  <c:v>yt 30 06 2014</c:v>
                </c:pt>
                <c:pt idx="456">
                  <c:v>yt 31 12 2014</c:v>
                </c:pt>
                <c:pt idx="462">
                  <c:v>yt 30 06 2015</c:v>
                </c:pt>
                <c:pt idx="468">
                  <c:v>yt 31 12 2015</c:v>
                </c:pt>
                <c:pt idx="474">
                  <c:v>yt 30 06 2016</c:v>
                </c:pt>
                <c:pt idx="480">
                  <c:v>yt 31 12 2016</c:v>
                </c:pt>
                <c:pt idx="486">
                  <c:v>yt 30 06 2017</c:v>
                </c:pt>
                <c:pt idx="492">
                  <c:v>yt 31 12 2017</c:v>
                </c:pt>
                <c:pt idx="498">
                  <c:v>yt 30 06 2018</c:v>
                </c:pt>
                <c:pt idx="504">
                  <c:v>yt 31 12 2018</c:v>
                </c:pt>
                <c:pt idx="510">
                  <c:v>yt 30 06 2019</c:v>
                </c:pt>
                <c:pt idx="516">
                  <c:v>yt 31 12 2019</c:v>
                </c:pt>
                <c:pt idx="522">
                  <c:v>yt 30 06 2020</c:v>
                </c:pt>
                <c:pt idx="528">
                  <c:v>yt 31 12 2020</c:v>
                </c:pt>
                <c:pt idx="534">
                  <c:v>yt 30 06 2021</c:v>
                </c:pt>
                <c:pt idx="540">
                  <c:v>yt 31 12 2021</c:v>
                </c:pt>
                <c:pt idx="546">
                  <c:v>yt 30 06 2022</c:v>
                </c:pt>
                <c:pt idx="552">
                  <c:v>yt 31 12 2022</c:v>
                </c:pt>
                <c:pt idx="558">
                  <c:v>yt 30 06 2023</c:v>
                </c:pt>
                <c:pt idx="564">
                  <c:v>yt 31 12 2023</c:v>
                </c:pt>
                <c:pt idx="570">
                  <c:v>yt 30 06 2024</c:v>
                </c:pt>
                <c:pt idx="576">
                  <c:v>yt 31 12 2024</c:v>
                </c:pt>
                <c:pt idx="582">
                  <c:v>yt 30 06 2025</c:v>
                </c:pt>
                <c:pt idx="612">
                  <c:v>yt 31 12 2010</c:v>
                </c:pt>
                <c:pt idx="618">
                  <c:v>yt 30 06 2011</c:v>
                </c:pt>
                <c:pt idx="624">
                  <c:v>yt 31 12 2011</c:v>
                </c:pt>
                <c:pt idx="630">
                  <c:v>yt 30 06 2012</c:v>
                </c:pt>
                <c:pt idx="636">
                  <c:v>yt 31 12 2012</c:v>
                </c:pt>
                <c:pt idx="642">
                  <c:v>yt 30 06 2013</c:v>
                </c:pt>
                <c:pt idx="648">
                  <c:v>yt 31 12 2013</c:v>
                </c:pt>
                <c:pt idx="654">
                  <c:v>yt 30 06 2014</c:v>
                </c:pt>
                <c:pt idx="660">
                  <c:v>yt 31 12 2014</c:v>
                </c:pt>
                <c:pt idx="666">
                  <c:v>yt 30 06 2015</c:v>
                </c:pt>
                <c:pt idx="672">
                  <c:v>yt 31 12 2015</c:v>
                </c:pt>
                <c:pt idx="678">
                  <c:v>yt 30 06 2016</c:v>
                </c:pt>
                <c:pt idx="684">
                  <c:v>yt 31 12 2016</c:v>
                </c:pt>
                <c:pt idx="690">
                  <c:v>yt 30 06 2017</c:v>
                </c:pt>
                <c:pt idx="696">
                  <c:v>yt 31 12 2017</c:v>
                </c:pt>
                <c:pt idx="702">
                  <c:v>yt 30 06 2018</c:v>
                </c:pt>
                <c:pt idx="708">
                  <c:v>yt 31 12 2018</c:v>
                </c:pt>
                <c:pt idx="714">
                  <c:v>yt 30 06 2019</c:v>
                </c:pt>
                <c:pt idx="720">
                  <c:v>yt 31 12 2019</c:v>
                </c:pt>
                <c:pt idx="726">
                  <c:v>yt 30 06 2020</c:v>
                </c:pt>
                <c:pt idx="732">
                  <c:v>yt 31 12 2020</c:v>
                </c:pt>
                <c:pt idx="738">
                  <c:v>yt 30 06 2021</c:v>
                </c:pt>
                <c:pt idx="744">
                  <c:v>yt 31 12 2021</c:v>
                </c:pt>
                <c:pt idx="750">
                  <c:v>yt 30 06 2022</c:v>
                </c:pt>
                <c:pt idx="756">
                  <c:v>yt 31 12 2022</c:v>
                </c:pt>
                <c:pt idx="762">
                  <c:v>yt 30 06 2023</c:v>
                </c:pt>
                <c:pt idx="768">
                  <c:v>yt 31 12 2023</c:v>
                </c:pt>
                <c:pt idx="774">
                  <c:v>yt 30 06 2024</c:v>
                </c:pt>
                <c:pt idx="780">
                  <c:v>yt 31 12 2024</c:v>
                </c:pt>
                <c:pt idx="786">
                  <c:v>yt 30 06 2025</c:v>
                </c:pt>
              </c:strCache>
            </c:strRef>
          </c:cat>
          <c:val>
            <c:numRef>
              <c:f>ChartData!$D$3:$D$807</c:f>
              <c:numCache>
                <c:formatCode>#,##0</c:formatCode>
                <c:ptCount val="789"/>
                <c:pt idx="0">
                  <c:v>96.763300000000015</c:v>
                </c:pt>
                <c:pt idx="1">
                  <c:v>89.649900000000017</c:v>
                </c:pt>
                <c:pt idx="2">
                  <c:v>63.6372</c:v>
                </c:pt>
                <c:pt idx="3">
                  <c:v>46.036100000000005</c:v>
                </c:pt>
                <c:pt idx="4">
                  <c:v>43.064000000000007</c:v>
                </c:pt>
                <c:pt idx="5">
                  <c:v>43.02770000000001</c:v>
                </c:pt>
                <c:pt idx="6">
                  <c:v>43.180200000000013</c:v>
                </c:pt>
                <c:pt idx="7">
                  <c:v>44.278500000000008</c:v>
                </c:pt>
                <c:pt idx="8">
                  <c:v>44.194700000000012</c:v>
                </c:pt>
                <c:pt idx="9">
                  <c:v>41.910200000000003</c:v>
                </c:pt>
                <c:pt idx="10">
                  <c:v>44.078700000000005</c:v>
                </c:pt>
                <c:pt idx="11">
                  <c:v>48.351700000000001</c:v>
                </c:pt>
                <c:pt idx="12">
                  <c:v>35.969000000000001</c:v>
                </c:pt>
                <c:pt idx="13">
                  <c:v>55.634700000000002</c:v>
                </c:pt>
                <c:pt idx="14">
                  <c:v>55.54290000000001</c:v>
                </c:pt>
                <c:pt idx="15">
                  <c:v>55.429500000000012</c:v>
                </c:pt>
                <c:pt idx="16">
                  <c:v>58.161500000000011</c:v>
                </c:pt>
                <c:pt idx="17">
                  <c:v>54.947600000000008</c:v>
                </c:pt>
                <c:pt idx="18">
                  <c:v>58.600500000000011</c:v>
                </c:pt>
                <c:pt idx="19">
                  <c:v>55.270600000000002</c:v>
                </c:pt>
                <c:pt idx="20">
                  <c:v>55.27150000000001</c:v>
                </c:pt>
                <c:pt idx="21">
                  <c:v>52.050700000000006</c:v>
                </c:pt>
                <c:pt idx="22">
                  <c:v>47.468499999999999</c:v>
                </c:pt>
                <c:pt idx="23">
                  <c:v>38.112400000000001</c:v>
                </c:pt>
                <c:pt idx="24">
                  <c:v>41.018300000000011</c:v>
                </c:pt>
                <c:pt idx="25">
                  <c:v>29.814900000000002</c:v>
                </c:pt>
                <c:pt idx="26">
                  <c:v>44.820300000000003</c:v>
                </c:pt>
                <c:pt idx="27">
                  <c:v>44.997800000000005</c:v>
                </c:pt>
                <c:pt idx="28">
                  <c:v>42.265300000000003</c:v>
                </c:pt>
                <c:pt idx="29">
                  <c:v>42.40870000000001</c:v>
                </c:pt>
                <c:pt idx="30">
                  <c:v>38.578400000000009</c:v>
                </c:pt>
                <c:pt idx="31">
                  <c:v>42.16790000000001</c:v>
                </c:pt>
                <c:pt idx="32">
                  <c:v>42.066900000000011</c:v>
                </c:pt>
                <c:pt idx="33">
                  <c:v>41.938000000000009</c:v>
                </c:pt>
                <c:pt idx="34">
                  <c:v>45.495900000000013</c:v>
                </c:pt>
                <c:pt idx="35">
                  <c:v>45.61310000000001</c:v>
                </c:pt>
                <c:pt idx="36">
                  <c:v>43.734100000000005</c:v>
                </c:pt>
                <c:pt idx="37">
                  <c:v>31.883500000000002</c:v>
                </c:pt>
                <c:pt idx="38">
                  <c:v>19.119</c:v>
                </c:pt>
                <c:pt idx="39">
                  <c:v>21.693700000000003</c:v>
                </c:pt>
                <c:pt idx="40">
                  <c:v>23.759100000000007</c:v>
                </c:pt>
                <c:pt idx="41">
                  <c:v>23.674800000000005</c:v>
                </c:pt>
                <c:pt idx="42">
                  <c:v>26.817700000000002</c:v>
                </c:pt>
                <c:pt idx="43">
                  <c:v>25.474500000000003</c:v>
                </c:pt>
                <c:pt idx="44">
                  <c:v>27.7502</c:v>
                </c:pt>
                <c:pt idx="45">
                  <c:v>27.931799999999999</c:v>
                </c:pt>
                <c:pt idx="46">
                  <c:v>24.3659</c:v>
                </c:pt>
                <c:pt idx="47">
                  <c:v>24.363500000000002</c:v>
                </c:pt>
                <c:pt idx="48">
                  <c:v>18.361499999999999</c:v>
                </c:pt>
                <c:pt idx="49">
                  <c:v>22.038799999999998</c:v>
                </c:pt>
                <c:pt idx="50">
                  <c:v>19.3431</c:v>
                </c:pt>
                <c:pt idx="51">
                  <c:v>16.520600000000002</c:v>
                </c:pt>
                <c:pt idx="52">
                  <c:v>16.699100000000001</c:v>
                </c:pt>
                <c:pt idx="53">
                  <c:v>16.656700000000001</c:v>
                </c:pt>
                <c:pt idx="54">
                  <c:v>13.322900000000002</c:v>
                </c:pt>
                <c:pt idx="55">
                  <c:v>11.119000000000002</c:v>
                </c:pt>
                <c:pt idx="56">
                  <c:v>8.737700000000002</c:v>
                </c:pt>
                <c:pt idx="57">
                  <c:v>8.645500000000002</c:v>
                </c:pt>
                <c:pt idx="58">
                  <c:v>8.6242000000000019</c:v>
                </c:pt>
                <c:pt idx="59">
                  <c:v>8.383300000000002</c:v>
                </c:pt>
                <c:pt idx="60">
                  <c:v>8.251100000000001</c:v>
                </c:pt>
                <c:pt idx="61">
                  <c:v>4.4225000000000003</c:v>
                </c:pt>
                <c:pt idx="62">
                  <c:v>4.3003999999999998</c:v>
                </c:pt>
                <c:pt idx="63">
                  <c:v>4.2577999999999996</c:v>
                </c:pt>
                <c:pt idx="64">
                  <c:v>7.0203000000000015</c:v>
                </c:pt>
                <c:pt idx="65">
                  <c:v>7.015200000000001</c:v>
                </c:pt>
                <c:pt idx="66">
                  <c:v>9.1833000000000009</c:v>
                </c:pt>
                <c:pt idx="67">
                  <c:v>8.9114000000000022</c:v>
                </c:pt>
                <c:pt idx="68">
                  <c:v>8.8315999999999999</c:v>
                </c:pt>
                <c:pt idx="69">
                  <c:v>8.6003000000000007</c:v>
                </c:pt>
                <c:pt idx="70">
                  <c:v>8.4710000000000019</c:v>
                </c:pt>
                <c:pt idx="71">
                  <c:v>8.4695000000000018</c:v>
                </c:pt>
                <c:pt idx="72">
                  <c:v>11.182500000000001</c:v>
                </c:pt>
                <c:pt idx="73">
                  <c:v>18.206</c:v>
                </c:pt>
                <c:pt idx="74">
                  <c:v>21.541499999999999</c:v>
                </c:pt>
                <c:pt idx="75">
                  <c:v>25.151500000000002</c:v>
                </c:pt>
                <c:pt idx="76">
                  <c:v>19.865099999999998</c:v>
                </c:pt>
                <c:pt idx="77">
                  <c:v>19.8001</c:v>
                </c:pt>
                <c:pt idx="78">
                  <c:v>17.569599999999998</c:v>
                </c:pt>
                <c:pt idx="79">
                  <c:v>17.559999999999999</c:v>
                </c:pt>
                <c:pt idx="80">
                  <c:v>17.563899999999997</c:v>
                </c:pt>
                <c:pt idx="81">
                  <c:v>17.552899999999998</c:v>
                </c:pt>
                <c:pt idx="82">
                  <c:v>17.552399999999995</c:v>
                </c:pt>
                <c:pt idx="83">
                  <c:v>17.538099999999996</c:v>
                </c:pt>
                <c:pt idx="84">
                  <c:v>14.631800000000002</c:v>
                </c:pt>
                <c:pt idx="85">
                  <c:v>7.3643000000000018</c:v>
                </c:pt>
                <c:pt idx="86">
                  <c:v>3.8622000000000001</c:v>
                </c:pt>
                <c:pt idx="87">
                  <c:v>3.7659000000000002</c:v>
                </c:pt>
                <c:pt idx="88">
                  <c:v>3.7627000000000002</c:v>
                </c:pt>
                <c:pt idx="89">
                  <c:v>3.7622000000000004</c:v>
                </c:pt>
                <c:pt idx="90">
                  <c:v>7.222900000000001</c:v>
                </c:pt>
                <c:pt idx="91">
                  <c:v>7.2128000000000014</c:v>
                </c:pt>
                <c:pt idx="92">
                  <c:v>7.2131000000000007</c:v>
                </c:pt>
                <c:pt idx="93">
                  <c:v>7.2165000000000008</c:v>
                </c:pt>
                <c:pt idx="94">
                  <c:v>7.2065000000000019</c:v>
                </c:pt>
                <c:pt idx="95">
                  <c:v>7.2090000000000023</c:v>
                </c:pt>
                <c:pt idx="96">
                  <c:v>7.1967000000000017</c:v>
                </c:pt>
                <c:pt idx="97">
                  <c:v>7.1845000000000017</c:v>
                </c:pt>
                <c:pt idx="98">
                  <c:v>10.817600000000002</c:v>
                </c:pt>
                <c:pt idx="99">
                  <c:v>7.2054</c:v>
                </c:pt>
                <c:pt idx="100">
                  <c:v>7.1871000000000009</c:v>
                </c:pt>
                <c:pt idx="101">
                  <c:v>7.1771000000000003</c:v>
                </c:pt>
                <c:pt idx="102">
                  <c:v>3.7086000000000006</c:v>
                </c:pt>
                <c:pt idx="103">
                  <c:v>3.7094000000000005</c:v>
                </c:pt>
                <c:pt idx="104">
                  <c:v>3.6986000000000003</c:v>
                </c:pt>
                <c:pt idx="105">
                  <c:v>4.1437000000000008</c:v>
                </c:pt>
                <c:pt idx="106">
                  <c:v>4.4471000000000007</c:v>
                </c:pt>
                <c:pt idx="107">
                  <c:v>5.0207000000000006</c:v>
                </c:pt>
                <c:pt idx="108">
                  <c:v>5.4358000000000013</c:v>
                </c:pt>
                <c:pt idx="109">
                  <c:v>5.9070400000000012</c:v>
                </c:pt>
                <c:pt idx="110">
                  <c:v>2.79535</c:v>
                </c:pt>
                <c:pt idx="111">
                  <c:v>3.6350860000000003</c:v>
                </c:pt>
                <c:pt idx="112">
                  <c:v>4.6919930000000001</c:v>
                </c:pt>
                <c:pt idx="113">
                  <c:v>5.3644730000000003</c:v>
                </c:pt>
                <c:pt idx="114">
                  <c:v>6.267005000000001</c:v>
                </c:pt>
                <c:pt idx="115">
                  <c:v>6.9323650000000017</c:v>
                </c:pt>
                <c:pt idx="116">
                  <c:v>7.7110290000000008</c:v>
                </c:pt>
                <c:pt idx="117">
                  <c:v>7.2499539999999998</c:v>
                </c:pt>
                <c:pt idx="118">
                  <c:v>7.3666739999999997</c:v>
                </c:pt>
                <c:pt idx="119">
                  <c:v>7.344379</c:v>
                </c:pt>
                <c:pt idx="120">
                  <c:v>6.9294549999999999</c:v>
                </c:pt>
                <c:pt idx="121">
                  <c:v>6.458215</c:v>
                </c:pt>
                <c:pt idx="122">
                  <c:v>5.9179050000000002</c:v>
                </c:pt>
                <c:pt idx="123">
                  <c:v>5.0776530000000006</c:v>
                </c:pt>
                <c:pt idx="124">
                  <c:v>4.0207459999999999</c:v>
                </c:pt>
                <c:pt idx="125">
                  <c:v>3.3485619999999998</c:v>
                </c:pt>
                <c:pt idx="126">
                  <c:v>2.4466860000000001</c:v>
                </c:pt>
                <c:pt idx="127">
                  <c:v>1.7805759999999999</c:v>
                </c:pt>
                <c:pt idx="128">
                  <c:v>1.0011120000000002</c:v>
                </c:pt>
                <c:pt idx="129">
                  <c:v>1.0010870000000003</c:v>
                </c:pt>
                <c:pt idx="130">
                  <c:v>0.56686700000000023</c:v>
                </c:pt>
                <c:pt idx="131">
                  <c:v>2.8962000000000002E-2</c:v>
                </c:pt>
                <c:pt idx="132">
                  <c:v>5.1804000000000003E-2</c:v>
                </c:pt>
                <c:pt idx="133">
                  <c:v>5.6180000000000001E-2</c:v>
                </c:pt>
                <c:pt idx="134">
                  <c:v>5.9168999999999999E-2</c:v>
                </c:pt>
                <c:pt idx="135">
                  <c:v>0.10896199999999999</c:v>
                </c:pt>
                <c:pt idx="136">
                  <c:v>0.11674999999999999</c:v>
                </c:pt>
                <c:pt idx="137">
                  <c:v>0.14060300000000001</c:v>
                </c:pt>
                <c:pt idx="138">
                  <c:v>0.170373</c:v>
                </c:pt>
                <c:pt idx="139">
                  <c:v>0.17154899999999998</c:v>
                </c:pt>
                <c:pt idx="140">
                  <c:v>0.19497899999999999</c:v>
                </c:pt>
                <c:pt idx="141">
                  <c:v>0.218088</c:v>
                </c:pt>
                <c:pt idx="142">
                  <c:v>0.24329300000000001</c:v>
                </c:pt>
                <c:pt idx="143">
                  <c:v>0.23929300000000001</c:v>
                </c:pt>
                <c:pt idx="144">
                  <c:v>0.26227500000000004</c:v>
                </c:pt>
                <c:pt idx="145">
                  <c:v>0.27405800000000002</c:v>
                </c:pt>
                <c:pt idx="146">
                  <c:v>0.31057899999999999</c:v>
                </c:pt>
                <c:pt idx="147">
                  <c:v>0.30798200000000003</c:v>
                </c:pt>
                <c:pt idx="148">
                  <c:v>0.35695900000000003</c:v>
                </c:pt>
                <c:pt idx="149">
                  <c:v>0.36702899999999999</c:v>
                </c:pt>
                <c:pt idx="150">
                  <c:v>0.362035</c:v>
                </c:pt>
                <c:pt idx="151">
                  <c:v>0.40246799999999999</c:v>
                </c:pt>
                <c:pt idx="152">
                  <c:v>0.40898700000000004</c:v>
                </c:pt>
                <c:pt idx="153">
                  <c:v>0.43273500000000004</c:v>
                </c:pt>
                <c:pt idx="154">
                  <c:v>0.45118200000000008</c:v>
                </c:pt>
                <c:pt idx="155">
                  <c:v>0.45025000000000004</c:v>
                </c:pt>
                <c:pt idx="156">
                  <c:v>0.41079400000000005</c:v>
                </c:pt>
                <c:pt idx="157">
                  <c:v>0.42835599999999996</c:v>
                </c:pt>
                <c:pt idx="158">
                  <c:v>0.42885599999999996</c:v>
                </c:pt>
                <c:pt idx="159">
                  <c:v>0.39233400000000002</c:v>
                </c:pt>
                <c:pt idx="160">
                  <c:v>0.37998400000000004</c:v>
                </c:pt>
                <c:pt idx="161">
                  <c:v>0.36225700000000005</c:v>
                </c:pt>
                <c:pt idx="162">
                  <c:v>0.37746900000000011</c:v>
                </c:pt>
                <c:pt idx="163">
                  <c:v>0.34855900000000006</c:v>
                </c:pt>
                <c:pt idx="164">
                  <c:v>0.358348</c:v>
                </c:pt>
                <c:pt idx="165">
                  <c:v>0.32702099999999995</c:v>
                </c:pt>
                <c:pt idx="166">
                  <c:v>0.32663999999999993</c:v>
                </c:pt>
                <c:pt idx="167">
                  <c:v>0.31851999999999997</c:v>
                </c:pt>
                <c:pt idx="168">
                  <c:v>0.357825</c:v>
                </c:pt>
                <c:pt idx="169">
                  <c:v>0.35624500000000003</c:v>
                </c:pt>
                <c:pt idx="170">
                  <c:v>0.37718600000000002</c:v>
                </c:pt>
                <c:pt idx="171">
                  <c:v>0.40455300000000005</c:v>
                </c:pt>
                <c:pt idx="172">
                  <c:v>0.43426900000000002</c:v>
                </c:pt>
                <c:pt idx="173">
                  <c:v>0.46027800000000002</c:v>
                </c:pt>
                <c:pt idx="174">
                  <c:v>0.494672</c:v>
                </c:pt>
                <c:pt idx="175">
                  <c:v>0.53867999999999994</c:v>
                </c:pt>
                <c:pt idx="176">
                  <c:v>0.53595700000000002</c:v>
                </c:pt>
                <c:pt idx="203">
                  <c:v>0</c:v>
                </c:pt>
                <c:pt idx="204">
                  <c:v>8.0972000000000008</c:v>
                </c:pt>
                <c:pt idx="205">
                  <c:v>10.212200000000001</c:v>
                </c:pt>
                <c:pt idx="206">
                  <c:v>12.8935</c:v>
                </c:pt>
                <c:pt idx="207">
                  <c:v>14.4695</c:v>
                </c:pt>
                <c:pt idx="208">
                  <c:v>16.437000000000001</c:v>
                </c:pt>
                <c:pt idx="209">
                  <c:v>19.490500000000001</c:v>
                </c:pt>
                <c:pt idx="210">
                  <c:v>23.087</c:v>
                </c:pt>
                <c:pt idx="211">
                  <c:v>24.103000000000002</c:v>
                </c:pt>
                <c:pt idx="212">
                  <c:v>27.354700000000001</c:v>
                </c:pt>
                <c:pt idx="213">
                  <c:v>28.8644</c:v>
                </c:pt>
                <c:pt idx="214">
                  <c:v>29.883500000000002</c:v>
                </c:pt>
                <c:pt idx="215">
                  <c:v>31.005699999999997</c:v>
                </c:pt>
                <c:pt idx="216">
                  <c:v>29.4801</c:v>
                </c:pt>
                <c:pt idx="217">
                  <c:v>32.259599999999999</c:v>
                </c:pt>
                <c:pt idx="218">
                  <c:v>35.5182</c:v>
                </c:pt>
                <c:pt idx="219">
                  <c:v>40.549700000000009</c:v>
                </c:pt>
                <c:pt idx="220">
                  <c:v>41.567700000000002</c:v>
                </c:pt>
                <c:pt idx="221">
                  <c:v>41.492800000000003</c:v>
                </c:pt>
                <c:pt idx="222">
                  <c:v>41.233200000000004</c:v>
                </c:pt>
                <c:pt idx="223">
                  <c:v>43.496899999999997</c:v>
                </c:pt>
                <c:pt idx="224">
                  <c:v>42.829699999999995</c:v>
                </c:pt>
                <c:pt idx="225">
                  <c:v>45.601199999999999</c:v>
                </c:pt>
                <c:pt idx="226">
                  <c:v>45.961999999999996</c:v>
                </c:pt>
                <c:pt idx="227">
                  <c:v>48.827399999999997</c:v>
                </c:pt>
                <c:pt idx="228">
                  <c:v>52.523900000000005</c:v>
                </c:pt>
                <c:pt idx="229">
                  <c:v>57.705800000000004</c:v>
                </c:pt>
                <c:pt idx="230">
                  <c:v>59.350999999999999</c:v>
                </c:pt>
                <c:pt idx="231">
                  <c:v>61.987000000000009</c:v>
                </c:pt>
                <c:pt idx="232">
                  <c:v>67.061300000000003</c:v>
                </c:pt>
                <c:pt idx="233">
                  <c:v>66.620700000000014</c:v>
                </c:pt>
                <c:pt idx="234">
                  <c:v>64.889300000000006</c:v>
                </c:pt>
                <c:pt idx="235">
                  <c:v>64.444000000000003</c:v>
                </c:pt>
                <c:pt idx="236">
                  <c:v>64.672800000000009</c:v>
                </c:pt>
                <c:pt idx="237">
                  <c:v>64.201000000000022</c:v>
                </c:pt>
                <c:pt idx="238">
                  <c:v>66.031300000000016</c:v>
                </c:pt>
                <c:pt idx="239">
                  <c:v>67.119500000000016</c:v>
                </c:pt>
                <c:pt idx="240">
                  <c:v>66.023600000000016</c:v>
                </c:pt>
                <c:pt idx="241">
                  <c:v>63.578400000000009</c:v>
                </c:pt>
                <c:pt idx="242">
                  <c:v>65.048199999999994</c:v>
                </c:pt>
                <c:pt idx="243">
                  <c:v>67.338400000000007</c:v>
                </c:pt>
                <c:pt idx="244">
                  <c:v>64.311400000000006</c:v>
                </c:pt>
                <c:pt idx="245">
                  <c:v>66.253200000000007</c:v>
                </c:pt>
                <c:pt idx="246">
                  <c:v>71.202000000000012</c:v>
                </c:pt>
                <c:pt idx="247">
                  <c:v>74.121600000000001</c:v>
                </c:pt>
                <c:pt idx="248">
                  <c:v>76.96550000000002</c:v>
                </c:pt>
                <c:pt idx="249">
                  <c:v>77.374400000000009</c:v>
                </c:pt>
                <c:pt idx="250">
                  <c:v>74.719100000000026</c:v>
                </c:pt>
                <c:pt idx="251">
                  <c:v>81.667100000000019</c:v>
                </c:pt>
                <c:pt idx="252">
                  <c:v>81.582000000000008</c:v>
                </c:pt>
                <c:pt idx="253">
                  <c:v>77.314400000000006</c:v>
                </c:pt>
                <c:pt idx="254">
                  <c:v>75.609700000000004</c:v>
                </c:pt>
                <c:pt idx="255">
                  <c:v>71.102399999999989</c:v>
                </c:pt>
                <c:pt idx="256">
                  <c:v>72.734700000000018</c:v>
                </c:pt>
                <c:pt idx="257">
                  <c:v>74.971299999999999</c:v>
                </c:pt>
                <c:pt idx="258">
                  <c:v>72.923000000000002</c:v>
                </c:pt>
                <c:pt idx="259">
                  <c:v>75.8489</c:v>
                </c:pt>
                <c:pt idx="260">
                  <c:v>75.595800000000011</c:v>
                </c:pt>
                <c:pt idx="261">
                  <c:v>75.803300000000007</c:v>
                </c:pt>
                <c:pt idx="262">
                  <c:v>79.828000000000003</c:v>
                </c:pt>
                <c:pt idx="263">
                  <c:v>73.298100000000005</c:v>
                </c:pt>
                <c:pt idx="264">
                  <c:v>75.886200000000017</c:v>
                </c:pt>
                <c:pt idx="265">
                  <c:v>75.195600000000013</c:v>
                </c:pt>
                <c:pt idx="266">
                  <c:v>70.37269999999998</c:v>
                </c:pt>
                <c:pt idx="267">
                  <c:v>66.635999999999996</c:v>
                </c:pt>
                <c:pt idx="268">
                  <c:v>75.062800000000024</c:v>
                </c:pt>
                <c:pt idx="269">
                  <c:v>72.930799999999991</c:v>
                </c:pt>
                <c:pt idx="270">
                  <c:v>72.458600000000004</c:v>
                </c:pt>
                <c:pt idx="271">
                  <c:v>70.242700000000013</c:v>
                </c:pt>
                <c:pt idx="272">
                  <c:v>70.981100000000012</c:v>
                </c:pt>
                <c:pt idx="273">
                  <c:v>70.503599999999992</c:v>
                </c:pt>
                <c:pt idx="274">
                  <c:v>69.681900000000013</c:v>
                </c:pt>
                <c:pt idx="275">
                  <c:v>69.211699999999993</c:v>
                </c:pt>
                <c:pt idx="276">
                  <c:v>67.940200000000004</c:v>
                </c:pt>
                <c:pt idx="277">
                  <c:v>69.924800000000005</c:v>
                </c:pt>
                <c:pt idx="278">
                  <c:v>71.663299999999992</c:v>
                </c:pt>
                <c:pt idx="279">
                  <c:v>71.285100000000014</c:v>
                </c:pt>
                <c:pt idx="280">
                  <c:v>58.808299999999996</c:v>
                </c:pt>
                <c:pt idx="281">
                  <c:v>56.220799999999997</c:v>
                </c:pt>
                <c:pt idx="282">
                  <c:v>54.479900000000001</c:v>
                </c:pt>
                <c:pt idx="283">
                  <c:v>52.800700000000006</c:v>
                </c:pt>
                <c:pt idx="284">
                  <c:v>50.093200000000003</c:v>
                </c:pt>
                <c:pt idx="285">
                  <c:v>47.090000000000011</c:v>
                </c:pt>
                <c:pt idx="286">
                  <c:v>43.522400000000012</c:v>
                </c:pt>
                <c:pt idx="287">
                  <c:v>40.066200000000009</c:v>
                </c:pt>
                <c:pt idx="288">
                  <c:v>36.346500000000006</c:v>
                </c:pt>
                <c:pt idx="289">
                  <c:v>34.953800000000001</c:v>
                </c:pt>
                <c:pt idx="290">
                  <c:v>34.349800000000002</c:v>
                </c:pt>
                <c:pt idx="291">
                  <c:v>34.733400000000003</c:v>
                </c:pt>
                <c:pt idx="292">
                  <c:v>35.36310000000001</c:v>
                </c:pt>
                <c:pt idx="293">
                  <c:v>41.524200000000008</c:v>
                </c:pt>
                <c:pt idx="294">
                  <c:v>46.79610000000001</c:v>
                </c:pt>
                <c:pt idx="295">
                  <c:v>52.506200000000007</c:v>
                </c:pt>
                <c:pt idx="296">
                  <c:v>55.363900000000008</c:v>
                </c:pt>
                <c:pt idx="297">
                  <c:v>56.505200000000016</c:v>
                </c:pt>
                <c:pt idx="298">
                  <c:v>60.082000000000015</c:v>
                </c:pt>
                <c:pt idx="299">
                  <c:v>65.05410000000002</c:v>
                </c:pt>
                <c:pt idx="300">
                  <c:v>70.079700000000017</c:v>
                </c:pt>
                <c:pt idx="301">
                  <c:v>71.317700000000016</c:v>
                </c:pt>
                <c:pt idx="302">
                  <c:v>71.484999999999999</c:v>
                </c:pt>
                <c:pt idx="303">
                  <c:v>76.984200000000001</c:v>
                </c:pt>
                <c:pt idx="304">
                  <c:v>77.849400000000017</c:v>
                </c:pt>
                <c:pt idx="305">
                  <c:v>72.956699999999998</c:v>
                </c:pt>
                <c:pt idx="306">
                  <c:v>72.705000000000013</c:v>
                </c:pt>
                <c:pt idx="307">
                  <c:v>66.397100000000009</c:v>
                </c:pt>
                <c:pt idx="308">
                  <c:v>61.752200000000009</c:v>
                </c:pt>
                <c:pt idx="309">
                  <c:v>64.218100000000007</c:v>
                </c:pt>
                <c:pt idx="310">
                  <c:v>62.844100000000005</c:v>
                </c:pt>
                <c:pt idx="311">
                  <c:v>58.767300000000013</c:v>
                </c:pt>
                <c:pt idx="312">
                  <c:v>54.791800000000009</c:v>
                </c:pt>
                <c:pt idx="313">
                  <c:v>54.36157</c:v>
                </c:pt>
                <c:pt idx="314">
                  <c:v>57.301210000000005</c:v>
                </c:pt>
                <c:pt idx="315">
                  <c:v>54.804020000000001</c:v>
                </c:pt>
                <c:pt idx="316">
                  <c:v>58.785029999999999</c:v>
                </c:pt>
                <c:pt idx="317">
                  <c:v>58.126530000000002</c:v>
                </c:pt>
                <c:pt idx="318">
                  <c:v>55.080510000000011</c:v>
                </c:pt>
                <c:pt idx="319">
                  <c:v>54.058060000000012</c:v>
                </c:pt>
                <c:pt idx="320">
                  <c:v>55.331840000000014</c:v>
                </c:pt>
                <c:pt idx="321">
                  <c:v>53.533270000000016</c:v>
                </c:pt>
                <c:pt idx="322">
                  <c:v>51.874310000000015</c:v>
                </c:pt>
                <c:pt idx="323">
                  <c:v>52.499050000000004</c:v>
                </c:pt>
                <c:pt idx="324">
                  <c:v>53.643060000000006</c:v>
                </c:pt>
                <c:pt idx="325">
                  <c:v>53.512646999999994</c:v>
                </c:pt>
                <c:pt idx="326">
                  <c:v>50.283887000000014</c:v>
                </c:pt>
                <c:pt idx="327">
                  <c:v>47.484807000000004</c:v>
                </c:pt>
                <c:pt idx="328">
                  <c:v>42.816547</c:v>
                </c:pt>
                <c:pt idx="329">
                  <c:v>41.01636700000001</c:v>
                </c:pt>
                <c:pt idx="330">
                  <c:v>38.772627000000007</c:v>
                </c:pt>
                <c:pt idx="331">
                  <c:v>37.541477000000008</c:v>
                </c:pt>
                <c:pt idx="332">
                  <c:v>35.178167000000002</c:v>
                </c:pt>
                <c:pt idx="333">
                  <c:v>33.730057000000002</c:v>
                </c:pt>
                <c:pt idx="334">
                  <c:v>32.108777000000003</c:v>
                </c:pt>
                <c:pt idx="335">
                  <c:v>29.481777000000001</c:v>
                </c:pt>
                <c:pt idx="336">
                  <c:v>28.84964500000001</c:v>
                </c:pt>
                <c:pt idx="337">
                  <c:v>28.183138000000003</c:v>
                </c:pt>
                <c:pt idx="338">
                  <c:v>28.811108000000001</c:v>
                </c:pt>
                <c:pt idx="339">
                  <c:v>29.289462</c:v>
                </c:pt>
                <c:pt idx="340">
                  <c:v>28.910332000000004</c:v>
                </c:pt>
                <c:pt idx="341">
                  <c:v>30.044732</c:v>
                </c:pt>
                <c:pt idx="342">
                  <c:v>30.499511999999999</c:v>
                </c:pt>
                <c:pt idx="343">
                  <c:v>33.048611999999991</c:v>
                </c:pt>
                <c:pt idx="344">
                  <c:v>34.206841999999995</c:v>
                </c:pt>
                <c:pt idx="345">
                  <c:v>34.860508000000003</c:v>
                </c:pt>
                <c:pt idx="346">
                  <c:v>35.762147999999996</c:v>
                </c:pt>
                <c:pt idx="347">
                  <c:v>35.066277999999997</c:v>
                </c:pt>
                <c:pt idx="348">
                  <c:v>32.062570000000001</c:v>
                </c:pt>
                <c:pt idx="349">
                  <c:v>34.646541000000006</c:v>
                </c:pt>
                <c:pt idx="350">
                  <c:v>36.461137000000001</c:v>
                </c:pt>
                <c:pt idx="351">
                  <c:v>39.088647000000009</c:v>
                </c:pt>
                <c:pt idx="352">
                  <c:v>39.442086000000003</c:v>
                </c:pt>
                <c:pt idx="353">
                  <c:v>40.786273000000008</c:v>
                </c:pt>
                <c:pt idx="354">
                  <c:v>43.233234000000003</c:v>
                </c:pt>
                <c:pt idx="355">
                  <c:v>45.875298000000001</c:v>
                </c:pt>
                <c:pt idx="356">
                  <c:v>47.341712000000001</c:v>
                </c:pt>
                <c:pt idx="357">
                  <c:v>47.399740000000001</c:v>
                </c:pt>
                <c:pt idx="358">
                  <c:v>50.029452000000006</c:v>
                </c:pt>
                <c:pt idx="359">
                  <c:v>56.113076</c:v>
                </c:pt>
                <c:pt idx="360">
                  <c:v>57.516616000000006</c:v>
                </c:pt>
                <c:pt idx="361">
                  <c:v>54.952264999999997</c:v>
                </c:pt>
                <c:pt idx="362">
                  <c:v>52.106989000000013</c:v>
                </c:pt>
                <c:pt idx="363">
                  <c:v>46.730879000000002</c:v>
                </c:pt>
                <c:pt idx="364">
                  <c:v>45.296600000000005</c:v>
                </c:pt>
                <c:pt idx="365">
                  <c:v>44.523023000000002</c:v>
                </c:pt>
                <c:pt idx="366">
                  <c:v>40.761931999999995</c:v>
                </c:pt>
                <c:pt idx="367">
                  <c:v>36.595415000000003</c:v>
                </c:pt>
                <c:pt idx="368">
                  <c:v>35.364778999999999</c:v>
                </c:pt>
                <c:pt idx="369">
                  <c:v>36.798617999999998</c:v>
                </c:pt>
                <c:pt idx="370">
                  <c:v>36.352877999999997</c:v>
                </c:pt>
                <c:pt idx="371">
                  <c:v>33.672896999999999</c:v>
                </c:pt>
                <c:pt idx="372">
                  <c:v>37.296748999999998</c:v>
                </c:pt>
                <c:pt idx="373">
                  <c:v>36.505169000000002</c:v>
                </c:pt>
                <c:pt idx="374">
                  <c:v>39.986564000000001</c:v>
                </c:pt>
                <c:pt idx="375">
                  <c:v>53.255592000000007</c:v>
                </c:pt>
                <c:pt idx="376">
                  <c:v>64.87809</c:v>
                </c:pt>
                <c:pt idx="377">
                  <c:v>80.218619000000004</c:v>
                </c:pt>
                <c:pt idx="378">
                  <c:v>81.19412899999999</c:v>
                </c:pt>
                <c:pt idx="379">
                  <c:v>79.898387999999997</c:v>
                </c:pt>
                <c:pt idx="380">
                  <c:v>80.371775</c:v>
                </c:pt>
                <c:pt idx="407">
                  <c:v>0</c:v>
                </c:pt>
                <c:pt idx="408">
                  <c:v>220.52629999999996</c:v>
                </c:pt>
                <c:pt idx="409">
                  <c:v>217.42219999999998</c:v>
                </c:pt>
                <c:pt idx="410">
                  <c:v>216.48129999999998</c:v>
                </c:pt>
                <c:pt idx="411">
                  <c:v>217.4718</c:v>
                </c:pt>
                <c:pt idx="412">
                  <c:v>220.67509999999999</c:v>
                </c:pt>
                <c:pt idx="413">
                  <c:v>226.97210000000001</c:v>
                </c:pt>
                <c:pt idx="414">
                  <c:v>228.28900000000002</c:v>
                </c:pt>
                <c:pt idx="415">
                  <c:v>225.92160000000001</c:v>
                </c:pt>
                <c:pt idx="416">
                  <c:v>223.40560000000002</c:v>
                </c:pt>
                <c:pt idx="417">
                  <c:v>218.51430000000002</c:v>
                </c:pt>
                <c:pt idx="418">
                  <c:v>219.45899999999997</c:v>
                </c:pt>
                <c:pt idx="419">
                  <c:v>224.19909999999999</c:v>
                </c:pt>
                <c:pt idx="420">
                  <c:v>238.48809999999997</c:v>
                </c:pt>
                <c:pt idx="421">
                  <c:v>239.89830000000003</c:v>
                </c:pt>
                <c:pt idx="422">
                  <c:v>241.32419999999999</c:v>
                </c:pt>
                <c:pt idx="423">
                  <c:v>239.95599999999999</c:v>
                </c:pt>
                <c:pt idx="424">
                  <c:v>237.14199999999997</c:v>
                </c:pt>
                <c:pt idx="425">
                  <c:v>224.62920000000003</c:v>
                </c:pt>
                <c:pt idx="426">
                  <c:v>216.70020000000002</c:v>
                </c:pt>
                <c:pt idx="427">
                  <c:v>219.50250000000003</c:v>
                </c:pt>
                <c:pt idx="428">
                  <c:v>218.71020000000004</c:v>
                </c:pt>
                <c:pt idx="429">
                  <c:v>211.82400000000004</c:v>
                </c:pt>
                <c:pt idx="430">
                  <c:v>210.64230000000006</c:v>
                </c:pt>
                <c:pt idx="431">
                  <c:v>207.46170000000001</c:v>
                </c:pt>
                <c:pt idx="432">
                  <c:v>190.18950000000001</c:v>
                </c:pt>
                <c:pt idx="433">
                  <c:v>179.20939999999999</c:v>
                </c:pt>
                <c:pt idx="434">
                  <c:v>171.2046</c:v>
                </c:pt>
                <c:pt idx="435">
                  <c:v>167.137</c:v>
                </c:pt>
                <c:pt idx="436">
                  <c:v>162.83689999999999</c:v>
                </c:pt>
                <c:pt idx="437">
                  <c:v>156.77870000000001</c:v>
                </c:pt>
                <c:pt idx="438">
                  <c:v>155.316</c:v>
                </c:pt>
                <c:pt idx="439">
                  <c:v>142.38230000000001</c:v>
                </c:pt>
                <c:pt idx="440">
                  <c:v>135.78460000000001</c:v>
                </c:pt>
                <c:pt idx="441">
                  <c:v>133.10150000000002</c:v>
                </c:pt>
                <c:pt idx="442">
                  <c:v>127.0295</c:v>
                </c:pt>
                <c:pt idx="443">
                  <c:v>123.5746</c:v>
                </c:pt>
                <c:pt idx="444">
                  <c:v>123.4477</c:v>
                </c:pt>
                <c:pt idx="445">
                  <c:v>129.49950000000001</c:v>
                </c:pt>
                <c:pt idx="446">
                  <c:v>128.05449999999999</c:v>
                </c:pt>
                <c:pt idx="447">
                  <c:v>123.05409999999999</c:v>
                </c:pt>
                <c:pt idx="448">
                  <c:v>122.73840000000001</c:v>
                </c:pt>
                <c:pt idx="449">
                  <c:v>124.13720000000002</c:v>
                </c:pt>
                <c:pt idx="450">
                  <c:v>117.6378</c:v>
                </c:pt>
                <c:pt idx="451">
                  <c:v>120.77790000000002</c:v>
                </c:pt>
                <c:pt idx="452">
                  <c:v>120.19190000000002</c:v>
                </c:pt>
                <c:pt idx="453">
                  <c:v>117.5836</c:v>
                </c:pt>
                <c:pt idx="454">
                  <c:v>122.13470000000001</c:v>
                </c:pt>
                <c:pt idx="455">
                  <c:v>120.05070000000001</c:v>
                </c:pt>
                <c:pt idx="456">
                  <c:v>124.84100000000001</c:v>
                </c:pt>
                <c:pt idx="457">
                  <c:v>127.8612</c:v>
                </c:pt>
                <c:pt idx="458">
                  <c:v>130.07570000000001</c:v>
                </c:pt>
                <c:pt idx="459">
                  <c:v>132.02760000000001</c:v>
                </c:pt>
                <c:pt idx="460">
                  <c:v>126.96229999999998</c:v>
                </c:pt>
                <c:pt idx="461">
                  <c:v>129.31790000000001</c:v>
                </c:pt>
                <c:pt idx="462">
                  <c:v>130.2046</c:v>
                </c:pt>
                <c:pt idx="463">
                  <c:v>132.39570000000001</c:v>
                </c:pt>
                <c:pt idx="464">
                  <c:v>131.66369999999998</c:v>
                </c:pt>
                <c:pt idx="465">
                  <c:v>138.947</c:v>
                </c:pt>
                <c:pt idx="466">
                  <c:v>134.48320000000001</c:v>
                </c:pt>
                <c:pt idx="467">
                  <c:v>140.65609999999998</c:v>
                </c:pt>
                <c:pt idx="468">
                  <c:v>135.74869999999999</c:v>
                </c:pt>
                <c:pt idx="469">
                  <c:v>137.18710000000002</c:v>
                </c:pt>
                <c:pt idx="470">
                  <c:v>136.95860000000002</c:v>
                </c:pt>
                <c:pt idx="471">
                  <c:v>140.2561</c:v>
                </c:pt>
                <c:pt idx="472">
                  <c:v>138.64270000000002</c:v>
                </c:pt>
                <c:pt idx="473">
                  <c:v>138.69400000000005</c:v>
                </c:pt>
                <c:pt idx="474">
                  <c:v>133.56820000000002</c:v>
                </c:pt>
                <c:pt idx="475">
                  <c:v>125.976</c:v>
                </c:pt>
                <c:pt idx="476">
                  <c:v>127.67710000000001</c:v>
                </c:pt>
                <c:pt idx="477">
                  <c:v>127.48569999999999</c:v>
                </c:pt>
                <c:pt idx="478">
                  <c:v>130.49539999999999</c:v>
                </c:pt>
                <c:pt idx="479">
                  <c:v>128.85150000000002</c:v>
                </c:pt>
                <c:pt idx="480">
                  <c:v>133.31979999999999</c:v>
                </c:pt>
                <c:pt idx="481">
                  <c:v>131.02770000000001</c:v>
                </c:pt>
                <c:pt idx="482">
                  <c:v>133.47399999999999</c:v>
                </c:pt>
                <c:pt idx="483">
                  <c:v>136.2003</c:v>
                </c:pt>
                <c:pt idx="484">
                  <c:v>140.75150000000002</c:v>
                </c:pt>
                <c:pt idx="485">
                  <c:v>139.59210000000002</c:v>
                </c:pt>
                <c:pt idx="486">
                  <c:v>148.34370000000001</c:v>
                </c:pt>
                <c:pt idx="487">
                  <c:v>147.57760000000002</c:v>
                </c:pt>
                <c:pt idx="488">
                  <c:v>146.83280000000002</c:v>
                </c:pt>
                <c:pt idx="489">
                  <c:v>144.727</c:v>
                </c:pt>
                <c:pt idx="490">
                  <c:v>142.82320000000001</c:v>
                </c:pt>
                <c:pt idx="491">
                  <c:v>142.87190000000004</c:v>
                </c:pt>
                <c:pt idx="492">
                  <c:v>138.7039</c:v>
                </c:pt>
                <c:pt idx="493">
                  <c:v>130.37740000000002</c:v>
                </c:pt>
                <c:pt idx="494">
                  <c:v>122.01690000000002</c:v>
                </c:pt>
                <c:pt idx="495">
                  <c:v>124.36820000000002</c:v>
                </c:pt>
                <c:pt idx="496">
                  <c:v>115.01390000000001</c:v>
                </c:pt>
                <c:pt idx="497">
                  <c:v>109.4498</c:v>
                </c:pt>
                <c:pt idx="498">
                  <c:v>97.436799999999991</c:v>
                </c:pt>
                <c:pt idx="499">
                  <c:v>97.504099999999994</c:v>
                </c:pt>
                <c:pt idx="500">
                  <c:v>93.605000000000004</c:v>
                </c:pt>
                <c:pt idx="501">
                  <c:v>86.941800000000001</c:v>
                </c:pt>
                <c:pt idx="502">
                  <c:v>83.488000000000014</c:v>
                </c:pt>
                <c:pt idx="503">
                  <c:v>73.437600000000003</c:v>
                </c:pt>
                <c:pt idx="504">
                  <c:v>72.552499999999995</c:v>
                </c:pt>
                <c:pt idx="505">
                  <c:v>78.978300000000004</c:v>
                </c:pt>
                <c:pt idx="506">
                  <c:v>82.157100000000028</c:v>
                </c:pt>
                <c:pt idx="507">
                  <c:v>69.846699999999998</c:v>
                </c:pt>
                <c:pt idx="508">
                  <c:v>75.86930000000001</c:v>
                </c:pt>
                <c:pt idx="509">
                  <c:v>72.555000000000007</c:v>
                </c:pt>
                <c:pt idx="510">
                  <c:v>74.007999999999996</c:v>
                </c:pt>
                <c:pt idx="511">
                  <c:v>75.304600000000008</c:v>
                </c:pt>
                <c:pt idx="512">
                  <c:v>85.920600000000007</c:v>
                </c:pt>
                <c:pt idx="513">
                  <c:v>91.487500000000011</c:v>
                </c:pt>
                <c:pt idx="514">
                  <c:v>92.16970000000002</c:v>
                </c:pt>
                <c:pt idx="515">
                  <c:v>96.659400000000005</c:v>
                </c:pt>
                <c:pt idx="516">
                  <c:v>98.445800000000006</c:v>
                </c:pt>
                <c:pt idx="517">
                  <c:v>104.11701699999999</c:v>
                </c:pt>
                <c:pt idx="518">
                  <c:v>107.17205199999999</c:v>
                </c:pt>
                <c:pt idx="519">
                  <c:v>112.92249000000001</c:v>
                </c:pt>
                <c:pt idx="520">
                  <c:v>115.45314700000002</c:v>
                </c:pt>
                <c:pt idx="521">
                  <c:v>119.319489</c:v>
                </c:pt>
                <c:pt idx="522">
                  <c:v>126.80448600000001</c:v>
                </c:pt>
                <c:pt idx="523">
                  <c:v>126.06722100000002</c:v>
                </c:pt>
                <c:pt idx="524">
                  <c:v>117.32630499999999</c:v>
                </c:pt>
                <c:pt idx="525">
                  <c:v>114.95247999999999</c:v>
                </c:pt>
                <c:pt idx="526">
                  <c:v>115.052063</c:v>
                </c:pt>
                <c:pt idx="527">
                  <c:v>114.710511</c:v>
                </c:pt>
                <c:pt idx="528">
                  <c:v>116.73233799999998</c:v>
                </c:pt>
                <c:pt idx="529">
                  <c:v>112.639396</c:v>
                </c:pt>
                <c:pt idx="530">
                  <c:v>118.02154600000001</c:v>
                </c:pt>
                <c:pt idx="531">
                  <c:v>123.52151700000003</c:v>
                </c:pt>
                <c:pt idx="532">
                  <c:v>119.77400000000002</c:v>
                </c:pt>
                <c:pt idx="533">
                  <c:v>114.870377</c:v>
                </c:pt>
                <c:pt idx="534">
                  <c:v>113.968057</c:v>
                </c:pt>
                <c:pt idx="535">
                  <c:v>111.89516</c:v>
                </c:pt>
                <c:pt idx="536">
                  <c:v>112.51861100000002</c:v>
                </c:pt>
                <c:pt idx="537">
                  <c:v>113.953914</c:v>
                </c:pt>
                <c:pt idx="538">
                  <c:v>111.326617</c:v>
                </c:pt>
                <c:pt idx="539">
                  <c:v>112.47872900000002</c:v>
                </c:pt>
                <c:pt idx="540">
                  <c:v>106.43002800000001</c:v>
                </c:pt>
                <c:pt idx="541">
                  <c:v>104.887992</c:v>
                </c:pt>
                <c:pt idx="542">
                  <c:v>100.57343</c:v>
                </c:pt>
                <c:pt idx="543">
                  <c:v>97.167482000000021</c:v>
                </c:pt>
                <c:pt idx="544">
                  <c:v>101.41011200000001</c:v>
                </c:pt>
                <c:pt idx="545">
                  <c:v>112.09965800000003</c:v>
                </c:pt>
                <c:pt idx="546">
                  <c:v>110.19011000000002</c:v>
                </c:pt>
                <c:pt idx="547">
                  <c:v>110.07908500000001</c:v>
                </c:pt>
                <c:pt idx="548">
                  <c:v>109.20889200000001</c:v>
                </c:pt>
                <c:pt idx="549">
                  <c:v>112.63185199999999</c:v>
                </c:pt>
                <c:pt idx="550">
                  <c:v>115.97200000000001</c:v>
                </c:pt>
                <c:pt idx="551">
                  <c:v>112.485077</c:v>
                </c:pt>
                <c:pt idx="552">
                  <c:v>122.22547799999998</c:v>
                </c:pt>
                <c:pt idx="553">
                  <c:v>117.897193</c:v>
                </c:pt>
                <c:pt idx="554">
                  <c:v>115.68249</c:v>
                </c:pt>
                <c:pt idx="555">
                  <c:v>113.39331300000002</c:v>
                </c:pt>
                <c:pt idx="556">
                  <c:v>112.57766600000001</c:v>
                </c:pt>
                <c:pt idx="557">
                  <c:v>110.52346700000002</c:v>
                </c:pt>
                <c:pt idx="558">
                  <c:v>113.96296000000001</c:v>
                </c:pt>
                <c:pt idx="559">
                  <c:v>117.91481600000003</c:v>
                </c:pt>
                <c:pt idx="560">
                  <c:v>119.287823</c:v>
                </c:pt>
                <c:pt idx="561">
                  <c:v>116.374002</c:v>
                </c:pt>
                <c:pt idx="562">
                  <c:v>115.52091899999999</c:v>
                </c:pt>
                <c:pt idx="563">
                  <c:v>117.09870000000001</c:v>
                </c:pt>
                <c:pt idx="564">
                  <c:v>105.87256500000001</c:v>
                </c:pt>
                <c:pt idx="565">
                  <c:v>107.293564</c:v>
                </c:pt>
                <c:pt idx="566">
                  <c:v>104.99561199999999</c:v>
                </c:pt>
                <c:pt idx="567">
                  <c:v>105.69418400000001</c:v>
                </c:pt>
                <c:pt idx="568">
                  <c:v>104.72724100000001</c:v>
                </c:pt>
                <c:pt idx="569">
                  <c:v>96.608478999999974</c:v>
                </c:pt>
                <c:pt idx="570">
                  <c:v>87.348161000000005</c:v>
                </c:pt>
                <c:pt idx="571">
                  <c:v>84.151325999999997</c:v>
                </c:pt>
                <c:pt idx="572">
                  <c:v>80.637866000000017</c:v>
                </c:pt>
                <c:pt idx="573">
                  <c:v>77.448734999999999</c:v>
                </c:pt>
                <c:pt idx="574">
                  <c:v>78.090496999999999</c:v>
                </c:pt>
                <c:pt idx="575">
                  <c:v>74.928855999999996</c:v>
                </c:pt>
                <c:pt idx="576">
                  <c:v>77.092769000000004</c:v>
                </c:pt>
                <c:pt idx="577">
                  <c:v>76.486088000000009</c:v>
                </c:pt>
                <c:pt idx="578">
                  <c:v>74.423288999999997</c:v>
                </c:pt>
                <c:pt idx="579">
                  <c:v>68.269335000000012</c:v>
                </c:pt>
                <c:pt idx="580">
                  <c:v>62.419575000000009</c:v>
                </c:pt>
                <c:pt idx="581">
                  <c:v>64.464259000000013</c:v>
                </c:pt>
                <c:pt idx="582">
                  <c:v>66.280548999999993</c:v>
                </c:pt>
                <c:pt idx="583">
                  <c:v>69.81646600000002</c:v>
                </c:pt>
                <c:pt idx="584">
                  <c:v>72.089808999999988</c:v>
                </c:pt>
                <c:pt idx="611">
                  <c:v>0</c:v>
                </c:pt>
                <c:pt idx="612">
                  <c:v>197.72950000000003</c:v>
                </c:pt>
                <c:pt idx="613">
                  <c:v>216.05790000000002</c:v>
                </c:pt>
                <c:pt idx="614">
                  <c:v>217.88160000000002</c:v>
                </c:pt>
                <c:pt idx="615">
                  <c:v>209.81060000000002</c:v>
                </c:pt>
                <c:pt idx="616">
                  <c:v>205.02200000000002</c:v>
                </c:pt>
                <c:pt idx="617">
                  <c:v>201.44450000000003</c:v>
                </c:pt>
                <c:pt idx="618">
                  <c:v>197.78390000000002</c:v>
                </c:pt>
                <c:pt idx="619">
                  <c:v>193.751</c:v>
                </c:pt>
                <c:pt idx="620">
                  <c:v>193.9676</c:v>
                </c:pt>
                <c:pt idx="621">
                  <c:v>189.81980000000001</c:v>
                </c:pt>
                <c:pt idx="622">
                  <c:v>185.58890000000002</c:v>
                </c:pt>
                <c:pt idx="623">
                  <c:v>165.27809999999997</c:v>
                </c:pt>
                <c:pt idx="624">
                  <c:v>163.47999999999999</c:v>
                </c:pt>
                <c:pt idx="625">
                  <c:v>141.2296</c:v>
                </c:pt>
                <c:pt idx="626">
                  <c:v>143.15900000000002</c:v>
                </c:pt>
                <c:pt idx="627">
                  <c:v>147.19630000000001</c:v>
                </c:pt>
                <c:pt idx="628">
                  <c:v>147.33160000000001</c:v>
                </c:pt>
                <c:pt idx="629">
                  <c:v>137.994</c:v>
                </c:pt>
                <c:pt idx="630">
                  <c:v>137.20990000000003</c:v>
                </c:pt>
                <c:pt idx="631">
                  <c:v>136.28270000000001</c:v>
                </c:pt>
                <c:pt idx="632">
                  <c:v>130.87880000000001</c:v>
                </c:pt>
                <c:pt idx="633">
                  <c:v>126.8896</c:v>
                </c:pt>
                <c:pt idx="634">
                  <c:v>126.47410000000001</c:v>
                </c:pt>
                <c:pt idx="635">
                  <c:v>142.79590000000002</c:v>
                </c:pt>
                <c:pt idx="636">
                  <c:v>143.04729999999998</c:v>
                </c:pt>
                <c:pt idx="637">
                  <c:v>141.92229999999998</c:v>
                </c:pt>
                <c:pt idx="638">
                  <c:v>141.90389999999996</c:v>
                </c:pt>
                <c:pt idx="639">
                  <c:v>142.39429999999999</c:v>
                </c:pt>
                <c:pt idx="640">
                  <c:v>143.88229999999999</c:v>
                </c:pt>
                <c:pt idx="641">
                  <c:v>154.74970000000002</c:v>
                </c:pt>
                <c:pt idx="642">
                  <c:v>156.04570000000001</c:v>
                </c:pt>
                <c:pt idx="643">
                  <c:v>158.01089999999999</c:v>
                </c:pt>
                <c:pt idx="644">
                  <c:v>160.06370000000001</c:v>
                </c:pt>
                <c:pt idx="645">
                  <c:v>162.68440000000004</c:v>
                </c:pt>
                <c:pt idx="646">
                  <c:v>165.14670000000001</c:v>
                </c:pt>
                <c:pt idx="647">
                  <c:v>166.90370000000004</c:v>
                </c:pt>
                <c:pt idx="648">
                  <c:v>167.31450000000007</c:v>
                </c:pt>
                <c:pt idx="649">
                  <c:v>169.66450000000006</c:v>
                </c:pt>
                <c:pt idx="650">
                  <c:v>172.3331</c:v>
                </c:pt>
                <c:pt idx="651">
                  <c:v>171.447</c:v>
                </c:pt>
                <c:pt idx="652">
                  <c:v>174.52940000000001</c:v>
                </c:pt>
                <c:pt idx="653">
                  <c:v>178.02159999999998</c:v>
                </c:pt>
                <c:pt idx="654">
                  <c:v>183.06279999999998</c:v>
                </c:pt>
                <c:pt idx="655">
                  <c:v>169.69880000000001</c:v>
                </c:pt>
                <c:pt idx="656">
                  <c:v>190.637</c:v>
                </c:pt>
                <c:pt idx="657">
                  <c:v>194.87280000000001</c:v>
                </c:pt>
                <c:pt idx="658">
                  <c:v>198.68389999999999</c:v>
                </c:pt>
                <c:pt idx="659">
                  <c:v>199.62260000000001</c:v>
                </c:pt>
                <c:pt idx="660">
                  <c:v>203.8305</c:v>
                </c:pt>
                <c:pt idx="661">
                  <c:v>201.43440000000001</c:v>
                </c:pt>
                <c:pt idx="662">
                  <c:v>196.52870000000001</c:v>
                </c:pt>
                <c:pt idx="663">
                  <c:v>192.0224</c:v>
                </c:pt>
                <c:pt idx="664">
                  <c:v>181.11230000000006</c:v>
                </c:pt>
                <c:pt idx="665">
                  <c:v>167.45710000000005</c:v>
                </c:pt>
                <c:pt idx="666">
                  <c:v>149.27020000000007</c:v>
                </c:pt>
                <c:pt idx="667">
                  <c:v>147.67120000000006</c:v>
                </c:pt>
                <c:pt idx="668">
                  <c:v>109.95809999999997</c:v>
                </c:pt>
                <c:pt idx="669">
                  <c:v>88.252399999999966</c:v>
                </c:pt>
                <c:pt idx="670">
                  <c:v>65.147699999999986</c:v>
                </c:pt>
                <c:pt idx="671">
                  <c:v>43.907399999999988</c:v>
                </c:pt>
                <c:pt idx="672">
                  <c:v>18.219300000000004</c:v>
                </c:pt>
                <c:pt idx="673">
                  <c:v>16.253800000000005</c:v>
                </c:pt>
                <c:pt idx="674">
                  <c:v>13.766300000000001</c:v>
                </c:pt>
                <c:pt idx="675">
                  <c:v>11.052200000000001</c:v>
                </c:pt>
                <c:pt idx="676">
                  <c:v>8.6972000000000005</c:v>
                </c:pt>
                <c:pt idx="677">
                  <c:v>6.5335999999999999</c:v>
                </c:pt>
                <c:pt idx="678">
                  <c:v>6.5411999999999999</c:v>
                </c:pt>
                <c:pt idx="679">
                  <c:v>6.5286000000000008</c:v>
                </c:pt>
                <c:pt idx="680">
                  <c:v>6.5283999999999995</c:v>
                </c:pt>
                <c:pt idx="681">
                  <c:v>5.6814999999999998</c:v>
                </c:pt>
                <c:pt idx="682">
                  <c:v>4.4803000000000006</c:v>
                </c:pt>
                <c:pt idx="683">
                  <c:v>2.6639000000000008</c:v>
                </c:pt>
                <c:pt idx="684">
                  <c:v>0.14430000000000004</c:v>
                </c:pt>
                <c:pt idx="685">
                  <c:v>0.12719999999999929</c:v>
                </c:pt>
                <c:pt idx="686">
                  <c:v>0.12469999999999955</c:v>
                </c:pt>
                <c:pt idx="687">
                  <c:v>7.2799999999999546E-2</c:v>
                </c:pt>
                <c:pt idx="688">
                  <c:v>6.9999999999999729E-2</c:v>
                </c:pt>
                <c:pt idx="689">
                  <c:v>7.4199999999999725E-2</c:v>
                </c:pt>
                <c:pt idx="690">
                  <c:v>6.6399999999999543E-2</c:v>
                </c:pt>
                <c:pt idx="691">
                  <c:v>6.6099999999999534E-2</c:v>
                </c:pt>
                <c:pt idx="692">
                  <c:v>6.6499999999999546E-2</c:v>
                </c:pt>
                <c:pt idx="693">
                  <c:v>5.769999999999955E-2</c:v>
                </c:pt>
                <c:pt idx="694">
                  <c:v>0.51919999999999944</c:v>
                </c:pt>
                <c:pt idx="695">
                  <c:v>3.1320999999999999</c:v>
                </c:pt>
                <c:pt idx="696">
                  <c:v>6.2233999999999998</c:v>
                </c:pt>
                <c:pt idx="697">
                  <c:v>8.1401000000000003</c:v>
                </c:pt>
                <c:pt idx="698">
                  <c:v>10.223800000000001</c:v>
                </c:pt>
                <c:pt idx="699">
                  <c:v>13.728000000000002</c:v>
                </c:pt>
                <c:pt idx="700">
                  <c:v>16.048100000000002</c:v>
                </c:pt>
                <c:pt idx="701">
                  <c:v>19.030600000000003</c:v>
                </c:pt>
                <c:pt idx="702">
                  <c:v>22.879100000000001</c:v>
                </c:pt>
                <c:pt idx="703">
                  <c:v>25.535100000000003</c:v>
                </c:pt>
                <c:pt idx="704">
                  <c:v>37.269500000000001</c:v>
                </c:pt>
                <c:pt idx="705">
                  <c:v>40.624199999999995</c:v>
                </c:pt>
                <c:pt idx="706">
                  <c:v>45.201200000000007</c:v>
                </c:pt>
                <c:pt idx="707">
                  <c:v>47.353500000000004</c:v>
                </c:pt>
                <c:pt idx="708">
                  <c:v>46.417300000000004</c:v>
                </c:pt>
                <c:pt idx="709">
                  <c:v>48.446899999999999</c:v>
                </c:pt>
                <c:pt idx="710">
                  <c:v>49.324100000000001</c:v>
                </c:pt>
                <c:pt idx="711">
                  <c:v>49.808399999999992</c:v>
                </c:pt>
                <c:pt idx="712">
                  <c:v>51.888399999999997</c:v>
                </c:pt>
                <c:pt idx="713">
                  <c:v>52.553400000000003</c:v>
                </c:pt>
                <c:pt idx="714">
                  <c:v>53.265999999999998</c:v>
                </c:pt>
                <c:pt idx="715">
                  <c:v>52.936199999999999</c:v>
                </c:pt>
                <c:pt idx="716">
                  <c:v>45.5505</c:v>
                </c:pt>
                <c:pt idx="717">
                  <c:v>46.934899999999992</c:v>
                </c:pt>
                <c:pt idx="718">
                  <c:v>46.07909999999999</c:v>
                </c:pt>
                <c:pt idx="719">
                  <c:v>43.499300000000005</c:v>
                </c:pt>
                <c:pt idx="720">
                  <c:v>41.350399999999993</c:v>
                </c:pt>
                <c:pt idx="721">
                  <c:v>38.338249999999995</c:v>
                </c:pt>
                <c:pt idx="722">
                  <c:v>35.380069999999996</c:v>
                </c:pt>
                <c:pt idx="723">
                  <c:v>31.410889999999998</c:v>
                </c:pt>
                <c:pt idx="724">
                  <c:v>27.446770000000001</c:v>
                </c:pt>
                <c:pt idx="725">
                  <c:v>25.187110000000004</c:v>
                </c:pt>
                <c:pt idx="726">
                  <c:v>21.696320000000004</c:v>
                </c:pt>
                <c:pt idx="727">
                  <c:v>20.388070000000003</c:v>
                </c:pt>
                <c:pt idx="728">
                  <c:v>17.683720000000001</c:v>
                </c:pt>
                <c:pt idx="729">
                  <c:v>15.885059999999999</c:v>
                </c:pt>
                <c:pt idx="730">
                  <c:v>14.655430000000001</c:v>
                </c:pt>
                <c:pt idx="731">
                  <c:v>14.754800000000001</c:v>
                </c:pt>
                <c:pt idx="732">
                  <c:v>15.67759</c:v>
                </c:pt>
                <c:pt idx="733">
                  <c:v>14.74452</c:v>
                </c:pt>
                <c:pt idx="734">
                  <c:v>14.772040000000001</c:v>
                </c:pt>
                <c:pt idx="735">
                  <c:v>14.784695999999999</c:v>
                </c:pt>
                <c:pt idx="736">
                  <c:v>14.383356000000003</c:v>
                </c:pt>
                <c:pt idx="737">
                  <c:v>13.010031000000001</c:v>
                </c:pt>
                <c:pt idx="738">
                  <c:v>11.957561000000002</c:v>
                </c:pt>
                <c:pt idx="739">
                  <c:v>10.968315000000002</c:v>
                </c:pt>
                <c:pt idx="740">
                  <c:v>9.3205850000000012</c:v>
                </c:pt>
                <c:pt idx="741">
                  <c:v>6.3934990000000003</c:v>
                </c:pt>
                <c:pt idx="742">
                  <c:v>3.4659560000000007</c:v>
                </c:pt>
                <c:pt idx="743">
                  <c:v>1.1998660000000001</c:v>
                </c:pt>
                <c:pt idx="744">
                  <c:v>0.30373600000000006</c:v>
                </c:pt>
                <c:pt idx="745">
                  <c:v>0.29925600000000002</c:v>
                </c:pt>
                <c:pt idx="746">
                  <c:v>0.26999600000000001</c:v>
                </c:pt>
                <c:pt idx="747">
                  <c:v>0.25019000000000002</c:v>
                </c:pt>
                <c:pt idx="748">
                  <c:v>0.21589</c:v>
                </c:pt>
                <c:pt idx="749">
                  <c:v>0.209065</c:v>
                </c:pt>
                <c:pt idx="750">
                  <c:v>0.19378500000000004</c:v>
                </c:pt>
                <c:pt idx="751">
                  <c:v>0.16530100000000003</c:v>
                </c:pt>
                <c:pt idx="752">
                  <c:v>0.15696100000000002</c:v>
                </c:pt>
                <c:pt idx="753">
                  <c:v>0.16838700000000004</c:v>
                </c:pt>
                <c:pt idx="754">
                  <c:v>0.14196</c:v>
                </c:pt>
                <c:pt idx="755">
                  <c:v>0.11933000000000002</c:v>
                </c:pt>
                <c:pt idx="756">
                  <c:v>8.7970000000000007E-2</c:v>
                </c:pt>
                <c:pt idx="757">
                  <c:v>0.12878000000000003</c:v>
                </c:pt>
                <c:pt idx="758">
                  <c:v>0.16607100000000002</c:v>
                </c:pt>
                <c:pt idx="759">
                  <c:v>0.20641599999999999</c:v>
                </c:pt>
                <c:pt idx="760">
                  <c:v>0.241034</c:v>
                </c:pt>
                <c:pt idx="761">
                  <c:v>0.288412</c:v>
                </c:pt>
                <c:pt idx="762">
                  <c:v>0.32615899999999998</c:v>
                </c:pt>
                <c:pt idx="763">
                  <c:v>1.4028710000000002</c:v>
                </c:pt>
                <c:pt idx="764">
                  <c:v>2.5266680000000004</c:v>
                </c:pt>
                <c:pt idx="765">
                  <c:v>3.055844</c:v>
                </c:pt>
                <c:pt idx="766">
                  <c:v>4.1664570000000003</c:v>
                </c:pt>
                <c:pt idx="767">
                  <c:v>5.1558320000000002</c:v>
                </c:pt>
                <c:pt idx="768">
                  <c:v>5.82104</c:v>
                </c:pt>
                <c:pt idx="769">
                  <c:v>6.6807410000000003</c:v>
                </c:pt>
                <c:pt idx="770">
                  <c:v>7.2181890000000006</c:v>
                </c:pt>
                <c:pt idx="771">
                  <c:v>8.2949400000000004</c:v>
                </c:pt>
                <c:pt idx="772">
                  <c:v>8.9325960000000002</c:v>
                </c:pt>
                <c:pt idx="773">
                  <c:v>9.0823040000000006</c:v>
                </c:pt>
                <c:pt idx="774">
                  <c:v>9.5233670000000004</c:v>
                </c:pt>
                <c:pt idx="775">
                  <c:v>8.8808920000000011</c:v>
                </c:pt>
                <c:pt idx="776">
                  <c:v>7.9019149999999998</c:v>
                </c:pt>
                <c:pt idx="777">
                  <c:v>7.3645450000000023</c:v>
                </c:pt>
                <c:pt idx="778">
                  <c:v>6.2595840000000011</c:v>
                </c:pt>
                <c:pt idx="779">
                  <c:v>5.2831110000000008</c:v>
                </c:pt>
                <c:pt idx="780">
                  <c:v>4.6305210000000008</c:v>
                </c:pt>
                <c:pt idx="781">
                  <c:v>3.7399529999999994</c:v>
                </c:pt>
                <c:pt idx="782">
                  <c:v>3.1761389999999996</c:v>
                </c:pt>
                <c:pt idx="783">
                  <c:v>2.055625</c:v>
                </c:pt>
                <c:pt idx="784">
                  <c:v>1.3902140000000001</c:v>
                </c:pt>
                <c:pt idx="785">
                  <c:v>1.1915890000000002</c:v>
                </c:pt>
                <c:pt idx="786">
                  <c:v>0.73501400000000006</c:v>
                </c:pt>
                <c:pt idx="787">
                  <c:v>0.31131800000000004</c:v>
                </c:pt>
                <c:pt idx="788">
                  <c:v>0.168956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781-44C5-850D-E08D64A41825}"/>
            </c:ext>
          </c:extLst>
        </c:ser>
        <c:ser>
          <c:idx val="5"/>
          <c:order val="3"/>
          <c:tx>
            <c:strRef>
              <c:f>ChartData!$E$2</c:f>
              <c:strCache>
                <c:ptCount val="1"/>
                <c:pt idx="0">
                  <c:v>Other EU-27</c:v>
                </c:pt>
              </c:strCache>
            </c:strRef>
          </c:tx>
          <c:spPr>
            <a:pattFill prst="trellis">
              <a:fgClr>
                <a:srgbClr xmlns:mc="http://schemas.openxmlformats.org/markup-compatibility/2006" xmlns:a14="http://schemas.microsoft.com/office/drawing/2010/main" val="993300" mc:Ignorable="a14" a14:legacySpreadsheetColorIndex="6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ChartData!$A$3:$A$807</c:f>
              <c:strCache>
                <c:ptCount val="787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74">
                  <c:v>yt 30 06 2025</c:v>
                </c:pt>
                <c:pt idx="204">
                  <c:v>yt 31 12 2010</c:v>
                </c:pt>
                <c:pt idx="210">
                  <c:v>yt 30 06 2011</c:v>
                </c:pt>
                <c:pt idx="216">
                  <c:v>yt 31 12 2011</c:v>
                </c:pt>
                <c:pt idx="222">
                  <c:v>yt 30 06 2012</c:v>
                </c:pt>
                <c:pt idx="228">
                  <c:v>yt 31 12 2012</c:v>
                </c:pt>
                <c:pt idx="234">
                  <c:v>yt 30 06 2013</c:v>
                </c:pt>
                <c:pt idx="240">
                  <c:v>yt 31 12 2013</c:v>
                </c:pt>
                <c:pt idx="246">
                  <c:v>yt 30 06 2014</c:v>
                </c:pt>
                <c:pt idx="252">
                  <c:v>yt 31 12 2014</c:v>
                </c:pt>
                <c:pt idx="258">
                  <c:v>yt 30 06 2015</c:v>
                </c:pt>
                <c:pt idx="264">
                  <c:v>yt 31 12 2015</c:v>
                </c:pt>
                <c:pt idx="270">
                  <c:v>yt 30 06 2016</c:v>
                </c:pt>
                <c:pt idx="276">
                  <c:v>yt 31 12 2016</c:v>
                </c:pt>
                <c:pt idx="282">
                  <c:v>yt 30 06 2017</c:v>
                </c:pt>
                <c:pt idx="288">
                  <c:v>yt 31 12 2017</c:v>
                </c:pt>
                <c:pt idx="294">
                  <c:v>yt 30 06 2018</c:v>
                </c:pt>
                <c:pt idx="300">
                  <c:v>yt 31 12 2018</c:v>
                </c:pt>
                <c:pt idx="306">
                  <c:v>yt 30 06 2019</c:v>
                </c:pt>
                <c:pt idx="312">
                  <c:v>yt 31 12 2019</c:v>
                </c:pt>
                <c:pt idx="318">
                  <c:v>yt 30 06 2020</c:v>
                </c:pt>
                <c:pt idx="324">
                  <c:v>yt 31 12 2020</c:v>
                </c:pt>
                <c:pt idx="330">
                  <c:v>yt 30 06 2021</c:v>
                </c:pt>
                <c:pt idx="336">
                  <c:v>yt 31 12 2021</c:v>
                </c:pt>
                <c:pt idx="342">
                  <c:v>yt 30 06 2022</c:v>
                </c:pt>
                <c:pt idx="348">
                  <c:v>yt 31 12 2022</c:v>
                </c:pt>
                <c:pt idx="354">
                  <c:v>yt 30 06 2023</c:v>
                </c:pt>
                <c:pt idx="360">
                  <c:v>yt 31 12 2023</c:v>
                </c:pt>
                <c:pt idx="366">
                  <c:v>yt 30 06 2024</c:v>
                </c:pt>
                <c:pt idx="372">
                  <c:v>yt 31 12 2024</c:v>
                </c:pt>
                <c:pt idx="378">
                  <c:v>yt 30 06 2025</c:v>
                </c:pt>
                <c:pt idx="408">
                  <c:v>yt 31 12 2010</c:v>
                </c:pt>
                <c:pt idx="414">
                  <c:v>yt 30 06 2011</c:v>
                </c:pt>
                <c:pt idx="420">
                  <c:v>yt 31 12 2011</c:v>
                </c:pt>
                <c:pt idx="426">
                  <c:v>yt 30 06 2012</c:v>
                </c:pt>
                <c:pt idx="432">
                  <c:v>yt 31 12 2012</c:v>
                </c:pt>
                <c:pt idx="438">
                  <c:v>yt 30 06 2013</c:v>
                </c:pt>
                <c:pt idx="444">
                  <c:v>yt 31 12 2013</c:v>
                </c:pt>
                <c:pt idx="450">
                  <c:v>yt 30 06 2014</c:v>
                </c:pt>
                <c:pt idx="456">
                  <c:v>yt 31 12 2014</c:v>
                </c:pt>
                <c:pt idx="462">
                  <c:v>yt 30 06 2015</c:v>
                </c:pt>
                <c:pt idx="468">
                  <c:v>yt 31 12 2015</c:v>
                </c:pt>
                <c:pt idx="474">
                  <c:v>yt 30 06 2016</c:v>
                </c:pt>
                <c:pt idx="480">
                  <c:v>yt 31 12 2016</c:v>
                </c:pt>
                <c:pt idx="486">
                  <c:v>yt 30 06 2017</c:v>
                </c:pt>
                <c:pt idx="492">
                  <c:v>yt 31 12 2017</c:v>
                </c:pt>
                <c:pt idx="498">
                  <c:v>yt 30 06 2018</c:v>
                </c:pt>
                <c:pt idx="504">
                  <c:v>yt 31 12 2018</c:v>
                </c:pt>
                <c:pt idx="510">
                  <c:v>yt 30 06 2019</c:v>
                </c:pt>
                <c:pt idx="516">
                  <c:v>yt 31 12 2019</c:v>
                </c:pt>
                <c:pt idx="522">
                  <c:v>yt 30 06 2020</c:v>
                </c:pt>
                <c:pt idx="528">
                  <c:v>yt 31 12 2020</c:v>
                </c:pt>
                <c:pt idx="534">
                  <c:v>yt 30 06 2021</c:v>
                </c:pt>
                <c:pt idx="540">
                  <c:v>yt 31 12 2021</c:v>
                </c:pt>
                <c:pt idx="546">
                  <c:v>yt 30 06 2022</c:v>
                </c:pt>
                <c:pt idx="552">
                  <c:v>yt 31 12 2022</c:v>
                </c:pt>
                <c:pt idx="558">
                  <c:v>yt 30 06 2023</c:v>
                </c:pt>
                <c:pt idx="564">
                  <c:v>yt 31 12 2023</c:v>
                </c:pt>
                <c:pt idx="570">
                  <c:v>yt 30 06 2024</c:v>
                </c:pt>
                <c:pt idx="576">
                  <c:v>yt 31 12 2024</c:v>
                </c:pt>
                <c:pt idx="582">
                  <c:v>yt 30 06 2025</c:v>
                </c:pt>
                <c:pt idx="612">
                  <c:v>yt 31 12 2010</c:v>
                </c:pt>
                <c:pt idx="618">
                  <c:v>yt 30 06 2011</c:v>
                </c:pt>
                <c:pt idx="624">
                  <c:v>yt 31 12 2011</c:v>
                </c:pt>
                <c:pt idx="630">
                  <c:v>yt 30 06 2012</c:v>
                </c:pt>
                <c:pt idx="636">
                  <c:v>yt 31 12 2012</c:v>
                </c:pt>
                <c:pt idx="642">
                  <c:v>yt 30 06 2013</c:v>
                </c:pt>
                <c:pt idx="648">
                  <c:v>yt 31 12 2013</c:v>
                </c:pt>
                <c:pt idx="654">
                  <c:v>yt 30 06 2014</c:v>
                </c:pt>
                <c:pt idx="660">
                  <c:v>yt 31 12 2014</c:v>
                </c:pt>
                <c:pt idx="666">
                  <c:v>yt 30 06 2015</c:v>
                </c:pt>
                <c:pt idx="672">
                  <c:v>yt 31 12 2015</c:v>
                </c:pt>
                <c:pt idx="678">
                  <c:v>yt 30 06 2016</c:v>
                </c:pt>
                <c:pt idx="684">
                  <c:v>yt 31 12 2016</c:v>
                </c:pt>
                <c:pt idx="690">
                  <c:v>yt 30 06 2017</c:v>
                </c:pt>
                <c:pt idx="696">
                  <c:v>yt 31 12 2017</c:v>
                </c:pt>
                <c:pt idx="702">
                  <c:v>yt 30 06 2018</c:v>
                </c:pt>
                <c:pt idx="708">
                  <c:v>yt 31 12 2018</c:v>
                </c:pt>
                <c:pt idx="714">
                  <c:v>yt 30 06 2019</c:v>
                </c:pt>
                <c:pt idx="720">
                  <c:v>yt 31 12 2019</c:v>
                </c:pt>
                <c:pt idx="726">
                  <c:v>yt 30 06 2020</c:v>
                </c:pt>
                <c:pt idx="732">
                  <c:v>yt 31 12 2020</c:v>
                </c:pt>
                <c:pt idx="738">
                  <c:v>yt 30 06 2021</c:v>
                </c:pt>
                <c:pt idx="744">
                  <c:v>yt 31 12 2021</c:v>
                </c:pt>
                <c:pt idx="750">
                  <c:v>yt 30 06 2022</c:v>
                </c:pt>
                <c:pt idx="756">
                  <c:v>yt 31 12 2022</c:v>
                </c:pt>
                <c:pt idx="762">
                  <c:v>yt 30 06 2023</c:v>
                </c:pt>
                <c:pt idx="768">
                  <c:v>yt 31 12 2023</c:v>
                </c:pt>
                <c:pt idx="774">
                  <c:v>yt 30 06 2024</c:v>
                </c:pt>
                <c:pt idx="780">
                  <c:v>yt 31 12 2024</c:v>
                </c:pt>
                <c:pt idx="786">
                  <c:v>yt 30 06 2025</c:v>
                </c:pt>
              </c:strCache>
            </c:strRef>
          </c:cat>
          <c:val>
            <c:numRef>
              <c:f>ChartData!$E$3:$E$807</c:f>
              <c:numCache>
                <c:formatCode>#,##0</c:formatCode>
                <c:ptCount val="789"/>
                <c:pt idx="0">
                  <c:v>10.481799999999993</c:v>
                </c:pt>
                <c:pt idx="1">
                  <c:v>10.434599999999989</c:v>
                </c:pt>
                <c:pt idx="2">
                  <c:v>6.3487999999999829</c:v>
                </c:pt>
                <c:pt idx="3">
                  <c:v>5.8957999999999799</c:v>
                </c:pt>
                <c:pt idx="4">
                  <c:v>5.8812999999999818</c:v>
                </c:pt>
                <c:pt idx="5">
                  <c:v>2.5571999999999946</c:v>
                </c:pt>
                <c:pt idx="6">
                  <c:v>8.480000000002974E-2</c:v>
                </c:pt>
                <c:pt idx="7">
                  <c:v>8.290000000002351E-2</c:v>
                </c:pt>
                <c:pt idx="8">
                  <c:v>8.2900000000051932E-2</c:v>
                </c:pt>
                <c:pt idx="9">
                  <c:v>1.0800000000017462E-2</c:v>
                </c:pt>
                <c:pt idx="10">
                  <c:v>2.2899999999992815E-2</c:v>
                </c:pt>
                <c:pt idx="11">
                  <c:v>6.6100000000005821E-2</c:v>
                </c:pt>
                <c:pt idx="12">
                  <c:v>6.6099999999977399E-2</c:v>
                </c:pt>
                <c:pt idx="13">
                  <c:v>6.6100000000005821E-2</c:v>
                </c:pt>
                <c:pt idx="14">
                  <c:v>6.1499999999995225E-2</c:v>
                </c:pt>
                <c:pt idx="15">
                  <c:v>6.1899999999980082E-2</c:v>
                </c:pt>
                <c:pt idx="16">
                  <c:v>6.1399999999991905E-2</c:v>
                </c:pt>
                <c:pt idx="17">
                  <c:v>9.2599999999976035E-2</c:v>
                </c:pt>
                <c:pt idx="18">
                  <c:v>9.1199999999986403E-2</c:v>
                </c:pt>
                <c:pt idx="19">
                  <c:v>9.1200000000014825E-2</c:v>
                </c:pt>
                <c:pt idx="20">
                  <c:v>9.1899999999967008E-2</c:v>
                </c:pt>
                <c:pt idx="21">
                  <c:v>8.9699999999993452E-2</c:v>
                </c:pt>
                <c:pt idx="22">
                  <c:v>0.11200000000000898</c:v>
                </c:pt>
                <c:pt idx="23">
                  <c:v>9.2799999999996885E-2</c:v>
                </c:pt>
                <c:pt idx="24">
                  <c:v>0.1407999999999916</c:v>
                </c:pt>
                <c:pt idx="25">
                  <c:v>0.14080000000000581</c:v>
                </c:pt>
                <c:pt idx="26">
                  <c:v>0.1407999999999987</c:v>
                </c:pt>
                <c:pt idx="27">
                  <c:v>0.17999999999999972</c:v>
                </c:pt>
                <c:pt idx="28">
                  <c:v>0.18000000000000682</c:v>
                </c:pt>
                <c:pt idx="29">
                  <c:v>0.14879999999999427</c:v>
                </c:pt>
                <c:pt idx="30">
                  <c:v>0.14880000000000138</c:v>
                </c:pt>
                <c:pt idx="31">
                  <c:v>0.14880000000000138</c:v>
                </c:pt>
                <c:pt idx="32">
                  <c:v>0.14809999999999235</c:v>
                </c:pt>
                <c:pt idx="33">
                  <c:v>0.14740000000000464</c:v>
                </c:pt>
                <c:pt idx="34">
                  <c:v>0.11479999999997403</c:v>
                </c:pt>
                <c:pt idx="35">
                  <c:v>9.0799999999987335E-2</c:v>
                </c:pt>
                <c:pt idx="36">
                  <c:v>9.0800000000015757E-2</c:v>
                </c:pt>
                <c:pt idx="37">
                  <c:v>9.0800000000001546E-2</c:v>
                </c:pt>
                <c:pt idx="38">
                  <c:v>9.0800000000015757E-2</c:v>
                </c:pt>
                <c:pt idx="39">
                  <c:v>4.980000000001894E-2</c:v>
                </c:pt>
                <c:pt idx="40">
                  <c:v>4.9800000000011835E-2</c:v>
                </c:pt>
                <c:pt idx="41">
                  <c:v>4.9800000000011835E-2</c:v>
                </c:pt>
                <c:pt idx="42">
                  <c:v>4.9800000000011835E-2</c:v>
                </c:pt>
                <c:pt idx="43">
                  <c:v>4.980000000001894E-2</c:v>
                </c:pt>
                <c:pt idx="44">
                  <c:v>4.9800000000004729E-2</c:v>
                </c:pt>
                <c:pt idx="45">
                  <c:v>4.9800000000004729E-2</c:v>
                </c:pt>
                <c:pt idx="46">
                  <c:v>4.800000000001603E-2</c:v>
                </c:pt>
                <c:pt idx="47">
                  <c:v>4.800000000001603E-2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2.0000000000095497E-3</c:v>
                </c:pt>
                <c:pt idx="65">
                  <c:v>2.0000000000024443E-3</c:v>
                </c:pt>
                <c:pt idx="66">
                  <c:v>2.0000000000024443E-3</c:v>
                </c:pt>
                <c:pt idx="67">
                  <c:v>2.0000000000024443E-3</c:v>
                </c:pt>
                <c:pt idx="68">
                  <c:v>2.000000000005997E-3</c:v>
                </c:pt>
                <c:pt idx="69">
                  <c:v>1.9999999999988916E-3</c:v>
                </c:pt>
                <c:pt idx="70">
                  <c:v>2.0000000000024443E-3</c:v>
                </c:pt>
                <c:pt idx="71">
                  <c:v>2.0000000000024443E-3</c:v>
                </c:pt>
                <c:pt idx="72">
                  <c:v>1.9999999999953388E-3</c:v>
                </c:pt>
                <c:pt idx="73">
                  <c:v>2.0000000000024443E-3</c:v>
                </c:pt>
                <c:pt idx="74">
                  <c:v>2.0000000000095497E-3</c:v>
                </c:pt>
                <c:pt idx="75">
                  <c:v>2.0000000000024443E-3</c:v>
                </c:pt>
                <c:pt idx="76">
                  <c:v>0</c:v>
                </c:pt>
                <c:pt idx="77">
                  <c:v>1.0000000000331966E-4</c:v>
                </c:pt>
                <c:pt idx="78">
                  <c:v>9.9999999996214228E-5</c:v>
                </c:pt>
                <c:pt idx="79">
                  <c:v>1.0000000000331966E-4</c:v>
                </c:pt>
                <c:pt idx="80">
                  <c:v>1.0000000000331966E-4</c:v>
                </c:pt>
                <c:pt idx="81">
                  <c:v>1.0000000000331966E-4</c:v>
                </c:pt>
                <c:pt idx="82">
                  <c:v>9.9999999996214228E-5</c:v>
                </c:pt>
                <c:pt idx="83">
                  <c:v>1.0000000000331966E-4</c:v>
                </c:pt>
                <c:pt idx="84">
                  <c:v>1.0000000000331966E-4</c:v>
                </c:pt>
                <c:pt idx="85">
                  <c:v>9.9999999989108801E-5</c:v>
                </c:pt>
                <c:pt idx="86">
                  <c:v>9.9999999996214228E-5</c:v>
                </c:pt>
                <c:pt idx="87">
                  <c:v>9.9999999999766942E-5</c:v>
                </c:pt>
                <c:pt idx="88">
                  <c:v>9.9999999999766942E-5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3.6025999999999954</c:v>
                </c:pt>
                <c:pt idx="101">
                  <c:v>3.6025999999999883</c:v>
                </c:pt>
                <c:pt idx="102">
                  <c:v>3.6026000000000025</c:v>
                </c:pt>
                <c:pt idx="103">
                  <c:v>3.6025999999999883</c:v>
                </c:pt>
                <c:pt idx="104">
                  <c:v>3.6026000000000096</c:v>
                </c:pt>
                <c:pt idx="105">
                  <c:v>3.6030999999999906</c:v>
                </c:pt>
                <c:pt idx="106">
                  <c:v>3.6030999999999977</c:v>
                </c:pt>
                <c:pt idx="107">
                  <c:v>3.6040999999999954</c:v>
                </c:pt>
                <c:pt idx="108">
                  <c:v>3.6058000000000021</c:v>
                </c:pt>
                <c:pt idx="109">
                  <c:v>3.6066320000000012</c:v>
                </c:pt>
                <c:pt idx="110">
                  <c:v>3.6074640000000002</c:v>
                </c:pt>
                <c:pt idx="111">
                  <c:v>3.6091750000000005</c:v>
                </c:pt>
                <c:pt idx="112">
                  <c:v>6.6290000000037708E-3</c:v>
                </c:pt>
                <c:pt idx="113">
                  <c:v>8.1640000000007262E-3</c:v>
                </c:pt>
                <c:pt idx="114">
                  <c:v>8.1639999999989499E-3</c:v>
                </c:pt>
                <c:pt idx="115">
                  <c:v>8.1639999999971735E-3</c:v>
                </c:pt>
                <c:pt idx="116">
                  <c:v>8.1639999999971735E-3</c:v>
                </c:pt>
                <c:pt idx="117">
                  <c:v>7.6640000000001152E-3</c:v>
                </c:pt>
                <c:pt idx="118">
                  <c:v>1.681599999999861E-2</c:v>
                </c:pt>
                <c:pt idx="119">
                  <c:v>1.5888000000000346E-2</c:v>
                </c:pt>
                <c:pt idx="120">
                  <c:v>1.4278000000000013E-2</c:v>
                </c:pt>
                <c:pt idx="121">
                  <c:v>1.3536000000000215E-2</c:v>
                </c:pt>
                <c:pt idx="122">
                  <c:v>1.4582999999999124E-2</c:v>
                </c:pt>
                <c:pt idx="123">
                  <c:v>1.403899999999858E-2</c:v>
                </c:pt>
                <c:pt idx="124">
                  <c:v>1.6669000000000267E-2</c:v>
                </c:pt>
                <c:pt idx="125">
                  <c:v>1.6301000000000343E-2</c:v>
                </c:pt>
                <c:pt idx="126">
                  <c:v>1.7666000000000182E-2</c:v>
                </c:pt>
                <c:pt idx="127">
                  <c:v>1.9004000000000243E-2</c:v>
                </c:pt>
                <c:pt idx="128">
                  <c:v>2.0372999999999752E-2</c:v>
                </c:pt>
                <c:pt idx="129">
                  <c:v>2.1503999999999746E-2</c:v>
                </c:pt>
                <c:pt idx="130">
                  <c:v>1.3141999999999987E-2</c:v>
                </c:pt>
                <c:pt idx="131">
                  <c:v>1.3750999999999625E-2</c:v>
                </c:pt>
                <c:pt idx="132">
                  <c:v>1.5125999999999085E-2</c:v>
                </c:pt>
                <c:pt idx="133">
                  <c:v>1.6405000000000669E-2</c:v>
                </c:pt>
                <c:pt idx="134">
                  <c:v>1.4841999999998023E-2</c:v>
                </c:pt>
                <c:pt idx="135">
                  <c:v>1.7093000000002689E-2</c:v>
                </c:pt>
                <c:pt idx="136">
                  <c:v>1.6017999999998978E-2</c:v>
                </c:pt>
                <c:pt idx="137">
                  <c:v>1.7210000000002168E-2</c:v>
                </c:pt>
                <c:pt idx="138">
                  <c:v>1.7309000000000907E-2</c:v>
                </c:pt>
                <c:pt idx="139">
                  <c:v>1.7345000000002386E-2</c:v>
                </c:pt>
                <c:pt idx="140">
                  <c:v>4.1349999999997777E-2</c:v>
                </c:pt>
                <c:pt idx="141">
                  <c:v>6.5732999999998043E-2</c:v>
                </c:pt>
                <c:pt idx="142">
                  <c:v>9.9944999999994621E-2</c:v>
                </c:pt>
                <c:pt idx="143">
                  <c:v>0.10060199999999853</c:v>
                </c:pt>
                <c:pt idx="144">
                  <c:v>0.10047499999999943</c:v>
                </c:pt>
                <c:pt idx="145">
                  <c:v>0.14872799999999931</c:v>
                </c:pt>
                <c:pt idx="146">
                  <c:v>0.14878299999999989</c:v>
                </c:pt>
                <c:pt idx="147">
                  <c:v>0.14643600000000001</c:v>
                </c:pt>
                <c:pt idx="148">
                  <c:v>0.14697199999999999</c:v>
                </c:pt>
                <c:pt idx="149">
                  <c:v>0.15085100000000012</c:v>
                </c:pt>
                <c:pt idx="150">
                  <c:v>0.1547380000000001</c:v>
                </c:pt>
                <c:pt idx="151">
                  <c:v>0.15359599999999995</c:v>
                </c:pt>
                <c:pt idx="152">
                  <c:v>0.13338199999999989</c:v>
                </c:pt>
                <c:pt idx="153">
                  <c:v>0.11004399999999998</c:v>
                </c:pt>
                <c:pt idx="154">
                  <c:v>7.5259999999999994E-2</c:v>
                </c:pt>
                <c:pt idx="155">
                  <c:v>7.9629999999999979E-2</c:v>
                </c:pt>
                <c:pt idx="156">
                  <c:v>7.9552999999999929E-2</c:v>
                </c:pt>
                <c:pt idx="157">
                  <c:v>2.9985000000000039E-2</c:v>
                </c:pt>
                <c:pt idx="158">
                  <c:v>3.1057000000000112E-2</c:v>
                </c:pt>
                <c:pt idx="159">
                  <c:v>3.0221000000000053E-2</c:v>
                </c:pt>
                <c:pt idx="160">
                  <c:v>2.8727000000000003E-2</c:v>
                </c:pt>
                <c:pt idx="161">
                  <c:v>2.2734000000000032E-2</c:v>
                </c:pt>
                <c:pt idx="162">
                  <c:v>1.8612999999999991E-2</c:v>
                </c:pt>
                <c:pt idx="163">
                  <c:v>1.872299999999999E-2</c:v>
                </c:pt>
                <c:pt idx="164">
                  <c:v>1.3941000000000037E-2</c:v>
                </c:pt>
                <c:pt idx="165">
                  <c:v>1.1999000000000037E-2</c:v>
                </c:pt>
                <c:pt idx="166">
                  <c:v>1.1979000000000128E-2</c:v>
                </c:pt>
                <c:pt idx="167">
                  <c:v>6.2890000000000446E-3</c:v>
                </c:pt>
                <c:pt idx="168">
                  <c:v>5.0460000000000504E-3</c:v>
                </c:pt>
                <c:pt idx="169">
                  <c:v>4.992000000000052E-3</c:v>
                </c:pt>
                <c:pt idx="170">
                  <c:v>4.31400000000004E-3</c:v>
                </c:pt>
                <c:pt idx="171">
                  <c:v>4.1970000000000618E-3</c:v>
                </c:pt>
                <c:pt idx="172">
                  <c:v>3.8630000000000608E-3</c:v>
                </c:pt>
                <c:pt idx="173">
                  <c:v>3.6269999999999358E-3</c:v>
                </c:pt>
                <c:pt idx="174">
                  <c:v>2.6419999999999777E-3</c:v>
                </c:pt>
                <c:pt idx="175">
                  <c:v>2.3090000000000055E-3</c:v>
                </c:pt>
                <c:pt idx="176">
                  <c:v>2.0850000000000035E-3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5.0000000000238742E-4</c:v>
                </c:pt>
                <c:pt idx="218">
                  <c:v>2.2999999999981924E-3</c:v>
                </c:pt>
                <c:pt idx="219">
                  <c:v>2.299999999991087E-3</c:v>
                </c:pt>
                <c:pt idx="220">
                  <c:v>4.9999999999954525E-3</c:v>
                </c:pt>
                <c:pt idx="221">
                  <c:v>4.9999999999954525E-3</c:v>
                </c:pt>
                <c:pt idx="222">
                  <c:v>4.9999999999954525E-3</c:v>
                </c:pt>
                <c:pt idx="223">
                  <c:v>4.9999999999954525E-3</c:v>
                </c:pt>
                <c:pt idx="224">
                  <c:v>5.0000000000096634E-3</c:v>
                </c:pt>
                <c:pt idx="225">
                  <c:v>5.000000000002558E-3</c:v>
                </c:pt>
                <c:pt idx="226">
                  <c:v>5.000000000002558E-3</c:v>
                </c:pt>
                <c:pt idx="227">
                  <c:v>5.000000000002558E-3</c:v>
                </c:pt>
                <c:pt idx="228">
                  <c:v>4.9999999999954525E-3</c:v>
                </c:pt>
                <c:pt idx="229">
                  <c:v>4.500000000007276E-3</c:v>
                </c:pt>
                <c:pt idx="230">
                  <c:v>2.6999999999972601E-3</c:v>
                </c:pt>
                <c:pt idx="231">
                  <c:v>5.2999999999983061E-3</c:v>
                </c:pt>
                <c:pt idx="232">
                  <c:v>3.1999999999925421E-3</c:v>
                </c:pt>
                <c:pt idx="233">
                  <c:v>3.1999999999783313E-3</c:v>
                </c:pt>
                <c:pt idx="234">
                  <c:v>3.200000000006753E-3</c:v>
                </c:pt>
                <c:pt idx="235">
                  <c:v>3.200000000006753E-3</c:v>
                </c:pt>
                <c:pt idx="236">
                  <c:v>3.200000000006753E-3</c:v>
                </c:pt>
                <c:pt idx="237">
                  <c:v>3.1999999999925421E-3</c:v>
                </c:pt>
                <c:pt idx="238">
                  <c:v>3.200000000006753E-3</c:v>
                </c:pt>
                <c:pt idx="239">
                  <c:v>3.1999999999925421E-3</c:v>
                </c:pt>
                <c:pt idx="240">
                  <c:v>3.200000000006753E-3</c:v>
                </c:pt>
                <c:pt idx="241">
                  <c:v>3.1999999999996476E-3</c:v>
                </c:pt>
                <c:pt idx="242">
                  <c:v>3.200000000006753E-3</c:v>
                </c:pt>
                <c:pt idx="243">
                  <c:v>5.9999999999149622E-4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4.0000000001327862E-4</c:v>
                </c:pt>
                <c:pt idx="250">
                  <c:v>4.5999999999963848E-3</c:v>
                </c:pt>
                <c:pt idx="251">
                  <c:v>4.6999999999997044E-3</c:v>
                </c:pt>
                <c:pt idx="252">
                  <c:v>4.8000000000172349E-3</c:v>
                </c:pt>
                <c:pt idx="253">
                  <c:v>5.0000000000238742E-3</c:v>
                </c:pt>
                <c:pt idx="254">
                  <c:v>5.199999999987881E-3</c:v>
                </c:pt>
                <c:pt idx="255">
                  <c:v>5.3000000000196223E-3</c:v>
                </c:pt>
                <c:pt idx="256">
                  <c:v>5.6999999999902684E-3</c:v>
                </c:pt>
                <c:pt idx="257">
                  <c:v>5.9000000000111186E-3</c:v>
                </c:pt>
                <c:pt idx="258">
                  <c:v>6.100000000003547E-3</c:v>
                </c:pt>
                <c:pt idx="259">
                  <c:v>6.100000000003547E-3</c:v>
                </c:pt>
                <c:pt idx="260">
                  <c:v>6.2999999999817646E-3</c:v>
                </c:pt>
                <c:pt idx="261">
                  <c:v>5.8999999999969077E-3</c:v>
                </c:pt>
                <c:pt idx="262">
                  <c:v>1.8999999999920192E-3</c:v>
                </c:pt>
                <c:pt idx="263">
                  <c:v>1.8999999999920192E-3</c:v>
                </c:pt>
                <c:pt idx="264">
                  <c:v>2.1999999999877673E-3</c:v>
                </c:pt>
                <c:pt idx="265">
                  <c:v>1.9999999999953388E-3</c:v>
                </c:pt>
                <c:pt idx="266">
                  <c:v>1.9000000000204409E-3</c:v>
                </c:pt>
                <c:pt idx="267">
                  <c:v>1.90000000000623E-3</c:v>
                </c:pt>
                <c:pt idx="268">
                  <c:v>1.699999999971169E-3</c:v>
                </c:pt>
                <c:pt idx="269">
                  <c:v>1.5000000000071623E-3</c:v>
                </c:pt>
                <c:pt idx="270">
                  <c:v>1.3999999999896318E-3</c:v>
                </c:pt>
                <c:pt idx="271">
                  <c:v>1.4999999999929514E-3</c:v>
                </c:pt>
                <c:pt idx="272">
                  <c:v>1.4999999999929514E-3</c:v>
                </c:pt>
                <c:pt idx="273">
                  <c:v>1.7000000000138016E-3</c:v>
                </c:pt>
                <c:pt idx="274">
                  <c:v>1.4999999999929514E-3</c:v>
                </c:pt>
                <c:pt idx="275">
                  <c:v>1.4000000000180535E-3</c:v>
                </c:pt>
                <c:pt idx="276">
                  <c:v>1.0999999999938836E-3</c:v>
                </c:pt>
                <c:pt idx="277">
                  <c:v>1.1000000000080945E-3</c:v>
                </c:pt>
                <c:pt idx="278">
                  <c:v>1.0000000000189857E-3</c:v>
                </c:pt>
                <c:pt idx="279">
                  <c:v>1.0999999999796728E-3</c:v>
                </c:pt>
                <c:pt idx="280">
                  <c:v>9.0000000000856062E-4</c:v>
                </c:pt>
                <c:pt idx="281">
                  <c:v>1.0000000000118803E-3</c:v>
                </c:pt>
                <c:pt idx="282">
                  <c:v>9.0000000000145519E-4</c:v>
                </c:pt>
                <c:pt idx="283">
                  <c:v>9.0000000000856062E-4</c:v>
                </c:pt>
                <c:pt idx="284">
                  <c:v>8.0000000000524096E-4</c:v>
                </c:pt>
                <c:pt idx="285">
                  <c:v>6.9999999999481588E-4</c:v>
                </c:pt>
                <c:pt idx="286">
                  <c:v>1.0999999999938836E-3</c:v>
                </c:pt>
                <c:pt idx="287">
                  <c:v>1.1999999999900979E-3</c:v>
                </c:pt>
                <c:pt idx="288">
                  <c:v>1.1000000000009891E-3</c:v>
                </c:pt>
                <c:pt idx="289">
                  <c:v>1.2000000000043087E-3</c:v>
                </c:pt>
                <c:pt idx="290">
                  <c:v>1.2000000000043087E-3</c:v>
                </c:pt>
                <c:pt idx="291">
                  <c:v>1.1000000000080945E-3</c:v>
                </c:pt>
                <c:pt idx="292">
                  <c:v>2.5281999999999911</c:v>
                </c:pt>
                <c:pt idx="293">
                  <c:v>2.5298999999999978</c:v>
                </c:pt>
                <c:pt idx="294">
                  <c:v>2.5298999999999978</c:v>
                </c:pt>
                <c:pt idx="295">
                  <c:v>2.5298999999999978</c:v>
                </c:pt>
                <c:pt idx="296">
                  <c:v>2.5299000000000049</c:v>
                </c:pt>
                <c:pt idx="297">
                  <c:v>2.5298000000000016</c:v>
                </c:pt>
                <c:pt idx="298">
                  <c:v>2.531400000000005</c:v>
                </c:pt>
                <c:pt idx="299">
                  <c:v>2.5312999999999874</c:v>
                </c:pt>
                <c:pt idx="300">
                  <c:v>2.5316999999999865</c:v>
                </c:pt>
                <c:pt idx="301">
                  <c:v>2.5315999999999832</c:v>
                </c:pt>
                <c:pt idx="302">
                  <c:v>2.5360000000000156</c:v>
                </c:pt>
                <c:pt idx="303">
                  <c:v>2.5360000000000156</c:v>
                </c:pt>
                <c:pt idx="304">
                  <c:v>8.8999999999970214E-3</c:v>
                </c:pt>
                <c:pt idx="305">
                  <c:v>7.1999999999832198E-3</c:v>
                </c:pt>
                <c:pt idx="306">
                  <c:v>7.1999999999832198E-3</c:v>
                </c:pt>
                <c:pt idx="307">
                  <c:v>7.1999999999974307E-3</c:v>
                </c:pt>
                <c:pt idx="308">
                  <c:v>7.1000000000012164E-3</c:v>
                </c:pt>
                <c:pt idx="309">
                  <c:v>7.1999999999974307E-3</c:v>
                </c:pt>
                <c:pt idx="310">
                  <c:v>5.2000000000020918E-3</c:v>
                </c:pt>
                <c:pt idx="311">
                  <c:v>5.2999999999912006E-3</c:v>
                </c:pt>
                <c:pt idx="312">
                  <c:v>5.000000000002558E-3</c:v>
                </c:pt>
                <c:pt idx="313">
                  <c:v>5.0000000000096634E-3</c:v>
                </c:pt>
                <c:pt idx="314">
                  <c:v>7.2000000000116415E-4</c:v>
                </c:pt>
                <c:pt idx="315">
                  <c:v>6.199999999978445E-4</c:v>
                </c:pt>
                <c:pt idx="316">
                  <c:v>8.600000000029695E-4</c:v>
                </c:pt>
                <c:pt idx="317">
                  <c:v>8.8000000000931777E-4</c:v>
                </c:pt>
                <c:pt idx="318">
                  <c:v>8.7999999999510692E-4</c:v>
                </c:pt>
                <c:pt idx="319">
                  <c:v>1.8569999999940023E-3</c:v>
                </c:pt>
                <c:pt idx="320">
                  <c:v>1.8569999999868969E-3</c:v>
                </c:pt>
                <c:pt idx="321">
                  <c:v>2.2369999999867218E-3</c:v>
                </c:pt>
                <c:pt idx="322">
                  <c:v>2.2369999999938273E-3</c:v>
                </c:pt>
                <c:pt idx="323">
                  <c:v>2.1369999999905076E-3</c:v>
                </c:pt>
                <c:pt idx="324">
                  <c:v>2.0370000000013988E-3</c:v>
                </c:pt>
                <c:pt idx="325">
                  <c:v>2.2530000000102746E-3</c:v>
                </c:pt>
                <c:pt idx="326">
                  <c:v>2.3489999999810607E-3</c:v>
                </c:pt>
                <c:pt idx="327">
                  <c:v>2.349000000002377E-3</c:v>
                </c:pt>
                <c:pt idx="328">
                  <c:v>2.1090000000043574E-3</c:v>
                </c:pt>
                <c:pt idx="329">
                  <c:v>2.2049999999893544E-3</c:v>
                </c:pt>
                <c:pt idx="330">
                  <c:v>2.2050000000035652E-3</c:v>
                </c:pt>
                <c:pt idx="331">
                  <c:v>1.2720000000143727E-3</c:v>
                </c:pt>
                <c:pt idx="332">
                  <c:v>1.3920000000027244E-3</c:v>
                </c:pt>
                <c:pt idx="333">
                  <c:v>1.0559999999983916E-3</c:v>
                </c:pt>
                <c:pt idx="334">
                  <c:v>1.4880000000019322E-3</c:v>
                </c:pt>
                <c:pt idx="335">
                  <c:v>1.4879999999983795E-3</c:v>
                </c:pt>
                <c:pt idx="336">
                  <c:v>1.919999999991262E-3</c:v>
                </c:pt>
                <c:pt idx="337">
                  <c:v>1.7039999999965971E-3</c:v>
                </c:pt>
                <c:pt idx="338">
                  <c:v>1.788000000001233E-3</c:v>
                </c:pt>
                <c:pt idx="339">
                  <c:v>2.0040000000030034E-3</c:v>
                </c:pt>
                <c:pt idx="340">
                  <c:v>2.0039999999994507E-3</c:v>
                </c:pt>
                <c:pt idx="341">
                  <c:v>1.788000000001233E-3</c:v>
                </c:pt>
                <c:pt idx="342">
                  <c:v>2.2200000000047737E-3</c:v>
                </c:pt>
                <c:pt idx="343">
                  <c:v>2.0760000000095147E-3</c:v>
                </c:pt>
                <c:pt idx="344">
                  <c:v>2.0999999999986585E-3</c:v>
                </c:pt>
                <c:pt idx="345">
                  <c:v>1.5388000000001512E-2</c:v>
                </c:pt>
                <c:pt idx="346">
                  <c:v>5.4956000000004224E-2</c:v>
                </c:pt>
                <c:pt idx="347">
                  <c:v>5.5244000000001847E-2</c:v>
                </c:pt>
                <c:pt idx="348">
                  <c:v>5.4812000000005412E-2</c:v>
                </c:pt>
                <c:pt idx="349">
                  <c:v>5.4811999999998307E-2</c:v>
                </c:pt>
                <c:pt idx="350">
                  <c:v>5.4944000000006099E-2</c:v>
                </c:pt>
                <c:pt idx="351">
                  <c:v>5.4728000000004329E-2</c:v>
                </c:pt>
                <c:pt idx="352">
                  <c:v>5.4728000000004329E-2</c:v>
                </c:pt>
                <c:pt idx="353">
                  <c:v>5.4727999999997223E-2</c:v>
                </c:pt>
                <c:pt idx="354">
                  <c:v>5.4296000000007894E-2</c:v>
                </c:pt>
                <c:pt idx="355">
                  <c:v>5.4296000000007894E-2</c:v>
                </c:pt>
                <c:pt idx="356">
                  <c:v>5.4152000000001976E-2</c:v>
                </c:pt>
                <c:pt idx="357">
                  <c:v>4.0720000000000312E-2</c:v>
                </c:pt>
                <c:pt idx="358">
                  <c:v>7.199999999869533E-4</c:v>
                </c:pt>
                <c:pt idx="359">
                  <c:v>4.3200000000354066E-4</c:v>
                </c:pt>
                <c:pt idx="360">
                  <c:v>4.3199999998222438E-4</c:v>
                </c:pt>
                <c:pt idx="361">
                  <c:v>4.3200000000354066E-4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407">
                  <c:v>0</c:v>
                </c:pt>
                <c:pt idx="408">
                  <c:v>2.4700000000024147E-2</c:v>
                </c:pt>
                <c:pt idx="409">
                  <c:v>2.4599999999992406E-2</c:v>
                </c:pt>
                <c:pt idx="410">
                  <c:v>2.6999999999986812E-2</c:v>
                </c:pt>
                <c:pt idx="411">
                  <c:v>8.2999999999913143E-3</c:v>
                </c:pt>
                <c:pt idx="412">
                  <c:v>8.399999999994634E-3</c:v>
                </c:pt>
                <c:pt idx="413">
                  <c:v>6.9000000000016826E-3</c:v>
                </c:pt>
                <c:pt idx="414">
                  <c:v>7.799999999974716E-3</c:v>
                </c:pt>
                <c:pt idx="415">
                  <c:v>8.8000000000079126E-3</c:v>
                </c:pt>
                <c:pt idx="416">
                  <c:v>8.4000000000230557E-3</c:v>
                </c:pt>
                <c:pt idx="417">
                  <c:v>8.399999999994634E-3</c:v>
                </c:pt>
                <c:pt idx="418">
                  <c:v>8.4000000000514774E-3</c:v>
                </c:pt>
                <c:pt idx="419">
                  <c:v>8.600000000029695E-3</c:v>
                </c:pt>
                <c:pt idx="420">
                  <c:v>9.0000000000713953E-3</c:v>
                </c:pt>
                <c:pt idx="421">
                  <c:v>8.9999999999861302E-3</c:v>
                </c:pt>
                <c:pt idx="422">
                  <c:v>7.8000000000315595E-3</c:v>
                </c:pt>
                <c:pt idx="423">
                  <c:v>7.4000000000467026E-3</c:v>
                </c:pt>
                <c:pt idx="424">
                  <c:v>8.1000000000699401E-3</c:v>
                </c:pt>
                <c:pt idx="425">
                  <c:v>8.2999999999913143E-3</c:v>
                </c:pt>
                <c:pt idx="426">
                  <c:v>9.1999999999643478E-3</c:v>
                </c:pt>
                <c:pt idx="427">
                  <c:v>1.1699999999990496E-2</c:v>
                </c:pt>
                <c:pt idx="428">
                  <c:v>1.2000000000000455E-2</c:v>
                </c:pt>
                <c:pt idx="429">
                  <c:v>1.1599999999958754E-2</c:v>
                </c:pt>
                <c:pt idx="430">
                  <c:v>1.1499999999927013E-2</c:v>
                </c:pt>
                <c:pt idx="431">
                  <c:v>1.2300000000010414E-2</c:v>
                </c:pt>
                <c:pt idx="432">
                  <c:v>1.2300000000010414E-2</c:v>
                </c:pt>
                <c:pt idx="433">
                  <c:v>1.2500000000045475E-2</c:v>
                </c:pt>
                <c:pt idx="434">
                  <c:v>1.2100000000003774E-2</c:v>
                </c:pt>
                <c:pt idx="435">
                  <c:v>1.2699999999995271E-2</c:v>
                </c:pt>
                <c:pt idx="436">
                  <c:v>1.1300000000005639E-2</c:v>
                </c:pt>
                <c:pt idx="437">
                  <c:v>1.8499999999988859E-2</c:v>
                </c:pt>
                <c:pt idx="438">
                  <c:v>2.3200000000002774E-2</c:v>
                </c:pt>
                <c:pt idx="439">
                  <c:v>4.0100000000023783E-2</c:v>
                </c:pt>
                <c:pt idx="440">
                  <c:v>4.0200000000027103E-2</c:v>
                </c:pt>
                <c:pt idx="441">
                  <c:v>4.5700000000010732E-2</c:v>
                </c:pt>
                <c:pt idx="442">
                  <c:v>4.640000000003397E-2</c:v>
                </c:pt>
                <c:pt idx="443">
                  <c:v>4.5600000000021623E-2</c:v>
                </c:pt>
                <c:pt idx="444">
                  <c:v>4.5200000000022555E-2</c:v>
                </c:pt>
                <c:pt idx="445">
                  <c:v>4.5300000000025875E-2</c:v>
                </c:pt>
                <c:pt idx="446">
                  <c:v>4.620000000002733E-2</c:v>
                </c:pt>
                <c:pt idx="447">
                  <c:v>4.9000000000020805E-2</c:v>
                </c:pt>
                <c:pt idx="448">
                  <c:v>7.1899999999999409E-2</c:v>
                </c:pt>
                <c:pt idx="449">
                  <c:v>7.4999999999988631E-2</c:v>
                </c:pt>
                <c:pt idx="450">
                  <c:v>7.2699999999997544E-2</c:v>
                </c:pt>
                <c:pt idx="451">
                  <c:v>5.6399999999982242E-2</c:v>
                </c:pt>
                <c:pt idx="452">
                  <c:v>5.9399999999982356E-2</c:v>
                </c:pt>
                <c:pt idx="453">
                  <c:v>5.4900000000003502E-2</c:v>
                </c:pt>
                <c:pt idx="454">
                  <c:v>5.4400000000015325E-2</c:v>
                </c:pt>
                <c:pt idx="455">
                  <c:v>5.4800000000014393E-2</c:v>
                </c:pt>
                <c:pt idx="456">
                  <c:v>5.4800000000000182E-2</c:v>
                </c:pt>
                <c:pt idx="457">
                  <c:v>6.07000000000113E-2</c:v>
                </c:pt>
                <c:pt idx="458">
                  <c:v>6.049999999999045E-2</c:v>
                </c:pt>
                <c:pt idx="459">
                  <c:v>7.9399999999992588E-2</c:v>
                </c:pt>
                <c:pt idx="460">
                  <c:v>3.3180000000000263</c:v>
                </c:pt>
                <c:pt idx="461">
                  <c:v>3.3382000000000289</c:v>
                </c:pt>
                <c:pt idx="462">
                  <c:v>7.0723000000000411</c:v>
                </c:pt>
                <c:pt idx="463">
                  <c:v>7.072400000000016</c:v>
                </c:pt>
                <c:pt idx="464">
                  <c:v>7.0733000000000175</c:v>
                </c:pt>
                <c:pt idx="465">
                  <c:v>7.0756000000000085</c:v>
                </c:pt>
                <c:pt idx="466">
                  <c:v>7.0766999999999882</c:v>
                </c:pt>
                <c:pt idx="467">
                  <c:v>7.0790000000000362</c:v>
                </c:pt>
                <c:pt idx="468">
                  <c:v>7.0807000000000073</c:v>
                </c:pt>
                <c:pt idx="469">
                  <c:v>7.0780999999999779</c:v>
                </c:pt>
                <c:pt idx="470">
                  <c:v>7.0822999999999752</c:v>
                </c:pt>
                <c:pt idx="471">
                  <c:v>7.0843000000000131</c:v>
                </c:pt>
                <c:pt idx="472">
                  <c:v>3.842599999999976</c:v>
                </c:pt>
                <c:pt idx="473">
                  <c:v>3.8428999999999576</c:v>
                </c:pt>
                <c:pt idx="474">
                  <c:v>0.10869999999999891</c:v>
                </c:pt>
                <c:pt idx="475">
                  <c:v>0.11310000000000286</c:v>
                </c:pt>
                <c:pt idx="476">
                  <c:v>0.11560000000000059</c:v>
                </c:pt>
                <c:pt idx="477">
                  <c:v>0.11980000000001212</c:v>
                </c:pt>
                <c:pt idx="478">
                  <c:v>0.11990000000000123</c:v>
                </c:pt>
                <c:pt idx="479">
                  <c:v>0.11859999999998649</c:v>
                </c:pt>
                <c:pt idx="480">
                  <c:v>0.11980000000002633</c:v>
                </c:pt>
                <c:pt idx="481">
                  <c:v>0.11960000000001969</c:v>
                </c:pt>
                <c:pt idx="482">
                  <c:v>0.12219999999999231</c:v>
                </c:pt>
                <c:pt idx="483">
                  <c:v>0.10370000000000346</c:v>
                </c:pt>
                <c:pt idx="484">
                  <c:v>0.1537999999999613</c:v>
                </c:pt>
                <c:pt idx="485">
                  <c:v>0.2196999999999889</c:v>
                </c:pt>
                <c:pt idx="486">
                  <c:v>0.34639999999998849</c:v>
                </c:pt>
                <c:pt idx="487">
                  <c:v>0.37659999999999627</c:v>
                </c:pt>
                <c:pt idx="488">
                  <c:v>0.40330000000000155</c:v>
                </c:pt>
                <c:pt idx="489">
                  <c:v>0.40140000000002374</c:v>
                </c:pt>
                <c:pt idx="490">
                  <c:v>0.41910000000001446</c:v>
                </c:pt>
                <c:pt idx="491">
                  <c:v>0.44769999999996912</c:v>
                </c:pt>
                <c:pt idx="492">
                  <c:v>0.44589999999999463</c:v>
                </c:pt>
                <c:pt idx="493">
                  <c:v>0.47419999999996776</c:v>
                </c:pt>
                <c:pt idx="494">
                  <c:v>0.46959999999998558</c:v>
                </c:pt>
                <c:pt idx="495">
                  <c:v>0.48799999999999955</c:v>
                </c:pt>
                <c:pt idx="496">
                  <c:v>0.48739999999999384</c:v>
                </c:pt>
                <c:pt idx="497">
                  <c:v>0.53719999999999857</c:v>
                </c:pt>
                <c:pt idx="498">
                  <c:v>0.47980000000001155</c:v>
                </c:pt>
                <c:pt idx="499">
                  <c:v>0.47690000000000055</c:v>
                </c:pt>
                <c:pt idx="500">
                  <c:v>0.47969999999999402</c:v>
                </c:pt>
                <c:pt idx="501">
                  <c:v>0.50600000000000023</c:v>
                </c:pt>
                <c:pt idx="502">
                  <c:v>0.49949999999999761</c:v>
                </c:pt>
                <c:pt idx="503">
                  <c:v>0.47249999999999659</c:v>
                </c:pt>
                <c:pt idx="504">
                  <c:v>0.47410000000000707</c:v>
                </c:pt>
                <c:pt idx="505">
                  <c:v>0.44769999999998333</c:v>
                </c:pt>
                <c:pt idx="506">
                  <c:v>0.45779999999997756</c:v>
                </c:pt>
                <c:pt idx="507">
                  <c:v>0.45970000000001221</c:v>
                </c:pt>
                <c:pt idx="508">
                  <c:v>0.48620000000001085</c:v>
                </c:pt>
                <c:pt idx="509">
                  <c:v>0.48499999999999943</c:v>
                </c:pt>
                <c:pt idx="510">
                  <c:v>0.45280000000001053</c:v>
                </c:pt>
                <c:pt idx="511">
                  <c:v>0.45459999999998502</c:v>
                </c:pt>
                <c:pt idx="512">
                  <c:v>0.43189999999999884</c:v>
                </c:pt>
                <c:pt idx="513">
                  <c:v>0.42570000000000618</c:v>
                </c:pt>
                <c:pt idx="514">
                  <c:v>0.49959999999998672</c:v>
                </c:pt>
                <c:pt idx="515">
                  <c:v>0.50679999999999836</c:v>
                </c:pt>
                <c:pt idx="516">
                  <c:v>0.52970000000000539</c:v>
                </c:pt>
                <c:pt idx="517">
                  <c:v>0.52928800000003662</c:v>
                </c:pt>
                <c:pt idx="518">
                  <c:v>0.54229900000002829</c:v>
                </c:pt>
                <c:pt idx="519">
                  <c:v>0.61227100000000689</c:v>
                </c:pt>
                <c:pt idx="520">
                  <c:v>0.62280399999998792</c:v>
                </c:pt>
                <c:pt idx="521">
                  <c:v>0.62708800000001474</c:v>
                </c:pt>
                <c:pt idx="522">
                  <c:v>0.6834479999999985</c:v>
                </c:pt>
                <c:pt idx="523">
                  <c:v>0.76575299999998947</c:v>
                </c:pt>
                <c:pt idx="524">
                  <c:v>0.86361900000002834</c:v>
                </c:pt>
                <c:pt idx="525">
                  <c:v>0.98303100000001109</c:v>
                </c:pt>
                <c:pt idx="526">
                  <c:v>0.93404500000001178</c:v>
                </c:pt>
                <c:pt idx="527">
                  <c:v>0.94830000000001746</c:v>
                </c:pt>
                <c:pt idx="528">
                  <c:v>0.92555400000004795</c:v>
                </c:pt>
                <c:pt idx="529">
                  <c:v>0.96217099999999789</c:v>
                </c:pt>
                <c:pt idx="530">
                  <c:v>0.94365699999998753</c:v>
                </c:pt>
                <c:pt idx="531">
                  <c:v>0.886716999999976</c:v>
                </c:pt>
                <c:pt idx="532">
                  <c:v>0.87624300000000233</c:v>
                </c:pt>
                <c:pt idx="533">
                  <c:v>0.92617600000001232</c:v>
                </c:pt>
                <c:pt idx="534">
                  <c:v>0.8963719999999995</c:v>
                </c:pt>
                <c:pt idx="535">
                  <c:v>0.82498900000000219</c:v>
                </c:pt>
                <c:pt idx="536">
                  <c:v>0.78792299999999216</c:v>
                </c:pt>
                <c:pt idx="537">
                  <c:v>0.73583899999999858</c:v>
                </c:pt>
                <c:pt idx="538">
                  <c:v>0.71383000000000152</c:v>
                </c:pt>
                <c:pt idx="539">
                  <c:v>0.69132699999998692</c:v>
                </c:pt>
                <c:pt idx="540">
                  <c:v>0.70463300000001539</c:v>
                </c:pt>
                <c:pt idx="541">
                  <c:v>0.67911500000001013</c:v>
                </c:pt>
                <c:pt idx="542">
                  <c:v>0.68377800000001798</c:v>
                </c:pt>
                <c:pt idx="543">
                  <c:v>0.78741800000000239</c:v>
                </c:pt>
                <c:pt idx="544">
                  <c:v>0.7333900000000142</c:v>
                </c:pt>
                <c:pt idx="545">
                  <c:v>0.6521929999999827</c:v>
                </c:pt>
                <c:pt idx="546">
                  <c:v>0.6552910000000054</c:v>
                </c:pt>
                <c:pt idx="547">
                  <c:v>0.69840800000001479</c:v>
                </c:pt>
                <c:pt idx="548">
                  <c:v>0.67220000000000368</c:v>
                </c:pt>
                <c:pt idx="549">
                  <c:v>0.64189500000001942</c:v>
                </c:pt>
                <c:pt idx="550">
                  <c:v>0.66227700000001732</c:v>
                </c:pt>
                <c:pt idx="551">
                  <c:v>0.70000000000001705</c:v>
                </c:pt>
                <c:pt idx="552">
                  <c:v>0.68858400000004849</c:v>
                </c:pt>
                <c:pt idx="553">
                  <c:v>0.83086500000000285</c:v>
                </c:pt>
                <c:pt idx="554">
                  <c:v>2.3768210000000067</c:v>
                </c:pt>
                <c:pt idx="555">
                  <c:v>2.444396999999995</c:v>
                </c:pt>
                <c:pt idx="556">
                  <c:v>2.6234600000000086</c:v>
                </c:pt>
                <c:pt idx="557">
                  <c:v>2.8613539999999773</c:v>
                </c:pt>
                <c:pt idx="558">
                  <c:v>3.200792999999976</c:v>
                </c:pt>
                <c:pt idx="559">
                  <c:v>3.240047999999959</c:v>
                </c:pt>
                <c:pt idx="560">
                  <c:v>3.3282509999999945</c:v>
                </c:pt>
                <c:pt idx="561">
                  <c:v>3.4464270000000141</c:v>
                </c:pt>
                <c:pt idx="562">
                  <c:v>3.6007480000000101</c:v>
                </c:pt>
                <c:pt idx="563">
                  <c:v>3.766491000000002</c:v>
                </c:pt>
                <c:pt idx="564">
                  <c:v>3.8998670000000146</c:v>
                </c:pt>
                <c:pt idx="565">
                  <c:v>3.9145470000000131</c:v>
                </c:pt>
                <c:pt idx="566">
                  <c:v>2.5368970000000246</c:v>
                </c:pt>
                <c:pt idx="567">
                  <c:v>3.6880819999999943</c:v>
                </c:pt>
                <c:pt idx="568">
                  <c:v>3.6108079999999916</c:v>
                </c:pt>
                <c:pt idx="569">
                  <c:v>3.5064580000000234</c:v>
                </c:pt>
                <c:pt idx="570">
                  <c:v>3.3059680000000071</c:v>
                </c:pt>
                <c:pt idx="571">
                  <c:v>3.3580570000000023</c:v>
                </c:pt>
                <c:pt idx="572">
                  <c:v>3.3301569999999998</c:v>
                </c:pt>
                <c:pt idx="573">
                  <c:v>3.2833139999999901</c:v>
                </c:pt>
                <c:pt idx="574">
                  <c:v>3.184410000000014</c:v>
                </c:pt>
                <c:pt idx="575">
                  <c:v>3.0913599999999946</c:v>
                </c:pt>
                <c:pt idx="576">
                  <c:v>3.0576309999999722</c:v>
                </c:pt>
                <c:pt idx="577">
                  <c:v>2.9568599999999918</c:v>
                </c:pt>
                <c:pt idx="578">
                  <c:v>2.8735320000000115</c:v>
                </c:pt>
                <c:pt idx="579">
                  <c:v>1.6291209999999978</c:v>
                </c:pt>
                <c:pt idx="580">
                  <c:v>1.6407699999999963</c:v>
                </c:pt>
                <c:pt idx="581">
                  <c:v>1.5424869999999942</c:v>
                </c:pt>
                <c:pt idx="582">
                  <c:v>1.5136550000000142</c:v>
                </c:pt>
                <c:pt idx="583">
                  <c:v>1.4476429999999851</c:v>
                </c:pt>
                <c:pt idx="584">
                  <c:v>1.4296540000000135</c:v>
                </c:pt>
                <c:pt idx="611">
                  <c:v>0</c:v>
                </c:pt>
                <c:pt idx="612">
                  <c:v>2.2999999999967713E-2</c:v>
                </c:pt>
                <c:pt idx="613">
                  <c:v>2.3499999999984311E-2</c:v>
                </c:pt>
                <c:pt idx="614">
                  <c:v>2.4200000000007549E-2</c:v>
                </c:pt>
                <c:pt idx="615">
                  <c:v>2.4200000000007549E-2</c:v>
                </c:pt>
                <c:pt idx="616">
                  <c:v>2.6900000000011914E-2</c:v>
                </c:pt>
                <c:pt idx="617">
                  <c:v>3.1700000000000728E-2</c:v>
                </c:pt>
                <c:pt idx="618">
                  <c:v>3.1800000000032469E-2</c:v>
                </c:pt>
                <c:pt idx="619">
                  <c:v>3.2800000000008822E-2</c:v>
                </c:pt>
                <c:pt idx="620">
                  <c:v>1.0500000000035925E-2</c:v>
                </c:pt>
                <c:pt idx="621">
                  <c:v>1.0500000000007503E-2</c:v>
                </c:pt>
                <c:pt idx="622">
                  <c:v>1.099999999999568E-2</c:v>
                </c:pt>
                <c:pt idx="623">
                  <c:v>1.1000000000024102E-2</c:v>
                </c:pt>
                <c:pt idx="624">
                  <c:v>1.1000000000024102E-2</c:v>
                </c:pt>
                <c:pt idx="625">
                  <c:v>1.0500000000007503E-2</c:v>
                </c:pt>
                <c:pt idx="626">
                  <c:v>9.9999999999909051E-3</c:v>
                </c:pt>
                <c:pt idx="627">
                  <c:v>1.1799999999965394E-2</c:v>
                </c:pt>
                <c:pt idx="628">
                  <c:v>9.0999999999894499E-3</c:v>
                </c:pt>
                <c:pt idx="629">
                  <c:v>4.3000000000006366E-3</c:v>
                </c:pt>
                <c:pt idx="630">
                  <c:v>4.1999999999688953E-3</c:v>
                </c:pt>
                <c:pt idx="631">
                  <c:v>3.2000000000209639E-3</c:v>
                </c:pt>
                <c:pt idx="632">
                  <c:v>2.7000000000043656E-3</c:v>
                </c:pt>
                <c:pt idx="633">
                  <c:v>2.7000000000185764E-3</c:v>
                </c:pt>
                <c:pt idx="634">
                  <c:v>2.200000000016189E-3</c:v>
                </c:pt>
                <c:pt idx="635">
                  <c:v>2.200000000016189E-3</c:v>
                </c:pt>
                <c:pt idx="636">
                  <c:v>2.1999999999877673E-3</c:v>
                </c:pt>
                <c:pt idx="637">
                  <c:v>2.1999999999877673E-3</c:v>
                </c:pt>
                <c:pt idx="638">
                  <c:v>1.8000000000029104E-3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1.4399999999994861E-2</c:v>
                </c:pt>
                <c:pt idx="646">
                  <c:v>1.7300000000005866E-2</c:v>
                </c:pt>
                <c:pt idx="647">
                  <c:v>4.2999999999977945E-2</c:v>
                </c:pt>
                <c:pt idx="648">
                  <c:v>4.3999999999925876E-2</c:v>
                </c:pt>
                <c:pt idx="649">
                  <c:v>4.3999999999954298E-2</c:v>
                </c:pt>
                <c:pt idx="650">
                  <c:v>4.399999999998272E-2</c:v>
                </c:pt>
                <c:pt idx="651">
                  <c:v>4.399999999998272E-2</c:v>
                </c:pt>
                <c:pt idx="652">
                  <c:v>4.3999999999954298E-2</c:v>
                </c:pt>
                <c:pt idx="653">
                  <c:v>4.399999999998272E-2</c:v>
                </c:pt>
                <c:pt idx="654">
                  <c:v>4.399999999998272E-2</c:v>
                </c:pt>
                <c:pt idx="655">
                  <c:v>4.399999999998272E-2</c:v>
                </c:pt>
                <c:pt idx="656">
                  <c:v>4.4000000000011141E-2</c:v>
                </c:pt>
                <c:pt idx="657">
                  <c:v>3.5899999999998045E-2</c:v>
                </c:pt>
                <c:pt idx="658">
                  <c:v>3.3000000000043883E-2</c:v>
                </c:pt>
                <c:pt idx="659">
                  <c:v>7.2999999999865395E-3</c:v>
                </c:pt>
                <c:pt idx="660">
                  <c:v>6.3000000000101863E-3</c:v>
                </c:pt>
                <c:pt idx="661">
                  <c:v>6.3000000000101863E-3</c:v>
                </c:pt>
                <c:pt idx="662">
                  <c:v>6.2999999999817646E-3</c:v>
                </c:pt>
                <c:pt idx="663">
                  <c:v>1.680000000001769E-2</c:v>
                </c:pt>
                <c:pt idx="664">
                  <c:v>1.6799999999989268E-2</c:v>
                </c:pt>
                <c:pt idx="665">
                  <c:v>1.680000000001769E-2</c:v>
                </c:pt>
                <c:pt idx="666">
                  <c:v>1.9800000000003593E-2</c:v>
                </c:pt>
                <c:pt idx="667">
                  <c:v>1.9800000000003593E-2</c:v>
                </c:pt>
                <c:pt idx="668">
                  <c:v>1.9800000000003593E-2</c:v>
                </c:pt>
                <c:pt idx="669">
                  <c:v>1.3500000000007617E-2</c:v>
                </c:pt>
                <c:pt idx="670">
                  <c:v>1.6000000000019554E-2</c:v>
                </c:pt>
                <c:pt idx="671">
                  <c:v>1.5999999999998238E-2</c:v>
                </c:pt>
                <c:pt idx="672">
                  <c:v>3.4999999999993037E-2</c:v>
                </c:pt>
                <c:pt idx="673">
                  <c:v>5.4399999999994009E-2</c:v>
                </c:pt>
                <c:pt idx="674">
                  <c:v>5.4399999999997561E-2</c:v>
                </c:pt>
                <c:pt idx="675">
                  <c:v>4.3900000000000716E-2</c:v>
                </c:pt>
                <c:pt idx="676">
                  <c:v>4.3900000000000716E-2</c:v>
                </c:pt>
                <c:pt idx="677">
                  <c:v>4.4000000000000483E-2</c:v>
                </c:pt>
                <c:pt idx="678">
                  <c:v>4.1199999999996351E-2</c:v>
                </c:pt>
                <c:pt idx="679">
                  <c:v>4.1399999999999437E-2</c:v>
                </c:pt>
                <c:pt idx="680">
                  <c:v>4.1699999999998738E-2</c:v>
                </c:pt>
                <c:pt idx="681">
                  <c:v>4.1899999999998272E-2</c:v>
                </c:pt>
                <c:pt idx="682">
                  <c:v>3.9699999999999847E-2</c:v>
                </c:pt>
                <c:pt idx="683">
                  <c:v>8.0099999999998062E-2</c:v>
                </c:pt>
                <c:pt idx="684">
                  <c:v>6.1399999999995458E-2</c:v>
                </c:pt>
                <c:pt idx="685">
                  <c:v>4.2400000000004212E-2</c:v>
                </c:pt>
                <c:pt idx="686">
                  <c:v>4.2899999999995941E-2</c:v>
                </c:pt>
                <c:pt idx="687">
                  <c:v>4.3799999999997397E-2</c:v>
                </c:pt>
                <c:pt idx="688">
                  <c:v>4.4000000000000483E-2</c:v>
                </c:pt>
                <c:pt idx="689">
                  <c:v>4.4400000000003104E-2</c:v>
                </c:pt>
                <c:pt idx="690">
                  <c:v>4.4800000000005724E-2</c:v>
                </c:pt>
                <c:pt idx="691">
                  <c:v>4.5100000000005025E-2</c:v>
                </c:pt>
                <c:pt idx="692">
                  <c:v>4.7999999999998266E-2</c:v>
                </c:pt>
                <c:pt idx="693">
                  <c:v>4.8399999999993781E-2</c:v>
                </c:pt>
                <c:pt idx="694">
                  <c:v>5.0100000000000477E-2</c:v>
                </c:pt>
                <c:pt idx="695">
                  <c:v>3.2000000000003581E-2</c:v>
                </c:pt>
                <c:pt idx="696">
                  <c:v>3.2299999999999329E-2</c:v>
                </c:pt>
                <c:pt idx="697">
                  <c:v>4.8899999999989063E-2</c:v>
                </c:pt>
                <c:pt idx="698">
                  <c:v>4.8999999999999488E-2</c:v>
                </c:pt>
                <c:pt idx="699">
                  <c:v>0.31750000000000256</c:v>
                </c:pt>
                <c:pt idx="700">
                  <c:v>0.42929999999999779</c:v>
                </c:pt>
                <c:pt idx="701">
                  <c:v>0.42949999999999733</c:v>
                </c:pt>
                <c:pt idx="702">
                  <c:v>0.82469999999999288</c:v>
                </c:pt>
                <c:pt idx="703">
                  <c:v>1.1886999999999972</c:v>
                </c:pt>
                <c:pt idx="704">
                  <c:v>1.1868000000000052</c:v>
                </c:pt>
                <c:pt idx="705">
                  <c:v>1.4786000000000001</c:v>
                </c:pt>
                <c:pt idx="706">
                  <c:v>1.602999999999966</c:v>
                </c:pt>
                <c:pt idx="707">
                  <c:v>1.5813999999999879</c:v>
                </c:pt>
                <c:pt idx="708">
                  <c:v>2.2537999999999982</c:v>
                </c:pt>
                <c:pt idx="709">
                  <c:v>2.4962000000000018</c:v>
                </c:pt>
                <c:pt idx="710">
                  <c:v>2.4963000000000051</c:v>
                </c:pt>
                <c:pt idx="711">
                  <c:v>2.2283000000000186</c:v>
                </c:pt>
                <c:pt idx="712">
                  <c:v>2.1169000000000011</c:v>
                </c:pt>
                <c:pt idx="713">
                  <c:v>2.1170999999999793</c:v>
                </c:pt>
                <c:pt idx="714">
                  <c:v>1.7219999999999942</c:v>
                </c:pt>
                <c:pt idx="715">
                  <c:v>1.3584000000000032</c:v>
                </c:pt>
                <c:pt idx="716">
                  <c:v>1.3580000000000041</c:v>
                </c:pt>
                <c:pt idx="717">
                  <c:v>1.1407000000000096</c:v>
                </c:pt>
                <c:pt idx="718">
                  <c:v>1.0157000000000238</c:v>
                </c:pt>
                <c:pt idx="719">
                  <c:v>1.0156999999999954</c:v>
                </c:pt>
                <c:pt idx="720">
                  <c:v>0.34460000000001401</c:v>
                </c:pt>
                <c:pt idx="721">
                  <c:v>8.6182000000007974E-2</c:v>
                </c:pt>
                <c:pt idx="722">
                  <c:v>8.718600000000265E-2</c:v>
                </c:pt>
                <c:pt idx="723">
                  <c:v>8.6497999999998854E-2</c:v>
                </c:pt>
                <c:pt idx="724">
                  <c:v>8.6854000000002429E-2</c:v>
                </c:pt>
                <c:pt idx="725">
                  <c:v>8.6794999999995071E-2</c:v>
                </c:pt>
                <c:pt idx="726">
                  <c:v>8.6975000000009572E-2</c:v>
                </c:pt>
                <c:pt idx="727">
                  <c:v>8.7079000000009898E-2</c:v>
                </c:pt>
                <c:pt idx="728">
                  <c:v>8.7004000000000303E-2</c:v>
                </c:pt>
                <c:pt idx="729">
                  <c:v>1.2929000000006852E-2</c:v>
                </c:pt>
                <c:pt idx="730">
                  <c:v>1.2640000000001095E-2</c:v>
                </c:pt>
                <c:pt idx="731">
                  <c:v>2.95440000000049E-2</c:v>
                </c:pt>
                <c:pt idx="732">
                  <c:v>2.8793000000003843E-2</c:v>
                </c:pt>
                <c:pt idx="733">
                  <c:v>2.8693000000004076E-2</c:v>
                </c:pt>
                <c:pt idx="734">
                  <c:v>2.7692999999999302E-2</c:v>
                </c:pt>
                <c:pt idx="735">
                  <c:v>2.8059000000006051E-2</c:v>
                </c:pt>
                <c:pt idx="736">
                  <c:v>3.4630000000001715E-2</c:v>
                </c:pt>
                <c:pt idx="737">
                  <c:v>3.4810999999999481E-2</c:v>
                </c:pt>
                <c:pt idx="738">
                  <c:v>3.4864999999999924E-2</c:v>
                </c:pt>
                <c:pt idx="739">
                  <c:v>9.4892999999999006E-2</c:v>
                </c:pt>
                <c:pt idx="740">
                  <c:v>9.5315999999998624E-2</c:v>
                </c:pt>
                <c:pt idx="741">
                  <c:v>9.5269000000000048E-2</c:v>
                </c:pt>
                <c:pt idx="742">
                  <c:v>9.528399999999948E-2</c:v>
                </c:pt>
                <c:pt idx="743">
                  <c:v>7.8751999999997935E-2</c:v>
                </c:pt>
                <c:pt idx="744">
                  <c:v>7.8693000000000346E-2</c:v>
                </c:pt>
                <c:pt idx="745">
                  <c:v>7.7811000000000519E-2</c:v>
                </c:pt>
                <c:pt idx="746">
                  <c:v>7.7278999999999876E-2</c:v>
                </c:pt>
                <c:pt idx="747">
                  <c:v>7.6500999999999486E-2</c:v>
                </c:pt>
                <c:pt idx="748">
                  <c:v>6.9149999999999601E-2</c:v>
                </c:pt>
                <c:pt idx="749">
                  <c:v>6.8679999999998742E-2</c:v>
                </c:pt>
                <c:pt idx="750">
                  <c:v>6.7745999999997863E-2</c:v>
                </c:pt>
                <c:pt idx="751">
                  <c:v>6.7139999999970001E-3</c:v>
                </c:pt>
                <c:pt idx="752">
                  <c:v>5.4659999999948639E-3</c:v>
                </c:pt>
                <c:pt idx="753">
                  <c:v>4.4880000000002696E-3</c:v>
                </c:pt>
                <c:pt idx="754">
                  <c:v>3.361999999999199E-3</c:v>
                </c:pt>
                <c:pt idx="755">
                  <c:v>3.2899999999997931E-3</c:v>
                </c:pt>
                <c:pt idx="756">
                  <c:v>2.2049999999964598E-3</c:v>
                </c:pt>
                <c:pt idx="757">
                  <c:v>3.9949999999979724E-3</c:v>
                </c:pt>
                <c:pt idx="758">
                  <c:v>3.8359999999961758E-3</c:v>
                </c:pt>
                <c:pt idx="759">
                  <c:v>7.7449999999981145E-3</c:v>
                </c:pt>
                <c:pt idx="760">
                  <c:v>7.5739999999981933E-3</c:v>
                </c:pt>
                <c:pt idx="761">
                  <c:v>7.0220000000009719E-3</c:v>
                </c:pt>
                <c:pt idx="762">
                  <c:v>1.3771999999999451E-2</c:v>
                </c:pt>
                <c:pt idx="763">
                  <c:v>1.3772000000001228E-2</c:v>
                </c:pt>
                <c:pt idx="764">
                  <c:v>1.3772000000001228E-2</c:v>
                </c:pt>
                <c:pt idx="765">
                  <c:v>1.3785000000002157E-2</c:v>
                </c:pt>
                <c:pt idx="766">
                  <c:v>1.3784999999998604E-2</c:v>
                </c:pt>
                <c:pt idx="767">
                  <c:v>1.2784999999999158E-2</c:v>
                </c:pt>
                <c:pt idx="768">
                  <c:v>1.2780000000001124E-2</c:v>
                </c:pt>
                <c:pt idx="769">
                  <c:v>1.1441000000001367E-2</c:v>
                </c:pt>
                <c:pt idx="770">
                  <c:v>1.2482999999999578E-2</c:v>
                </c:pt>
                <c:pt idx="771">
                  <c:v>8.8190000000007984E-3</c:v>
                </c:pt>
                <c:pt idx="772">
                  <c:v>9.9460000000011206E-3</c:v>
                </c:pt>
                <c:pt idx="773">
                  <c:v>1.0596000000003158E-2</c:v>
                </c:pt>
                <c:pt idx="774">
                  <c:v>7.8120000000012624E-3</c:v>
                </c:pt>
                <c:pt idx="775">
                  <c:v>8.9439999999996189E-3</c:v>
                </c:pt>
                <c:pt idx="776">
                  <c:v>8.9440000000031716E-3</c:v>
                </c:pt>
                <c:pt idx="777">
                  <c:v>8.9309999999978018E-3</c:v>
                </c:pt>
                <c:pt idx="778">
                  <c:v>8.9309999999995782E-3</c:v>
                </c:pt>
                <c:pt idx="779">
                  <c:v>1.916899999999977E-2</c:v>
                </c:pt>
                <c:pt idx="780">
                  <c:v>1.916899999999977E-2</c:v>
                </c:pt>
                <c:pt idx="781">
                  <c:v>1.871799999999979E-2</c:v>
                </c:pt>
                <c:pt idx="782">
                  <c:v>1.8280000000000296E-2</c:v>
                </c:pt>
                <c:pt idx="783">
                  <c:v>1.9177E-2</c:v>
                </c:pt>
                <c:pt idx="784">
                  <c:v>2.0227000000000217E-2</c:v>
                </c:pt>
                <c:pt idx="785">
                  <c:v>1.9933999999999896E-2</c:v>
                </c:pt>
                <c:pt idx="786">
                  <c:v>1.7267999999999839E-2</c:v>
                </c:pt>
                <c:pt idx="787">
                  <c:v>1.6186999999999951E-2</c:v>
                </c:pt>
                <c:pt idx="788">
                  <c:v>1.6791000000000028E-2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781-44C5-850D-E08D64A418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856396032"/>
        <c:axId val="1"/>
      </c:barChart>
      <c:catAx>
        <c:axId val="856396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1"/>
        <c:scaling>
          <c:orientation val="minMax"/>
          <c:max val="27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5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5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Weight</a:t>
                </a:r>
                <a:endParaRPr lang="en-GB" sz="97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5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9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during year to ("yt") date shown</a:t>
                </a:r>
                <a:endParaRPr lang="en-GB" sz="92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5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1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(thousand tonnes)</a:t>
                </a:r>
              </a:p>
            </c:rich>
          </c:tx>
          <c:layout>
            <c:manualLayout>
              <c:xMode val="edge"/>
              <c:yMode val="edge"/>
              <c:x val="6.9446580343240595E-3"/>
              <c:y val="0.1771482864486857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639603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2118465660542432E-2"/>
          <c:y val="0.91431383577052872"/>
          <c:w val="0.93753007436570424"/>
          <c:h val="6.143045417172166E-2"/>
        </c:manualLayout>
      </c:layout>
      <c:overlay val="0"/>
      <c:spPr>
        <a:solidFill>
          <a:srgbClr val="FFFFCC"/>
        </a:solidFill>
        <a:ln w="25400">
          <a:noFill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13</xdr:col>
      <xdr:colOff>0</xdr:colOff>
      <xdr:row>32</xdr:row>
      <xdr:rowOff>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CF55D8A3-478B-4B7E-B90E-EE32D8FF3D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0.18912</cdr:x>
      <cdr:y>0.07493</cdr:y>
    </cdr:from>
    <cdr:to>
      <cdr:x>0.29661</cdr:x>
      <cdr:y>0.13429</cdr:y>
    </cdr:to>
    <cdr:sp macro="" textlink="">
      <cdr:nvSpPr>
        <cdr:cNvPr id="3073" name="Text Box 1">
          <a:extLst xmlns:a="http://schemas.openxmlformats.org/drawingml/2006/main">
            <a:ext uri="{FF2B5EF4-FFF2-40B4-BE49-F238E27FC236}">
              <a16:creationId xmlns:a16="http://schemas.microsoft.com/office/drawing/2014/main" id="{D61EDBF9-5F4E-440A-92BB-9C435E234960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84686" y="333534"/>
          <a:ext cx="786974" cy="2642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Pellets</a:t>
          </a:r>
        </a:p>
      </cdr:txBody>
    </cdr:sp>
  </cdr:relSizeAnchor>
  <cdr:relSizeAnchor xmlns:cdr="http://schemas.openxmlformats.org/drawingml/2006/chartDrawing">
    <cdr:from>
      <cdr:x>0.37846</cdr:x>
      <cdr:y>0.07493</cdr:y>
    </cdr:from>
    <cdr:to>
      <cdr:x>0.51726</cdr:x>
      <cdr:y>0.13429</cdr:y>
    </cdr:to>
    <cdr:sp macro="" textlink="">
      <cdr:nvSpPr>
        <cdr:cNvPr id="3074" name="Text Box 2">
          <a:extLst xmlns:a="http://schemas.openxmlformats.org/drawingml/2006/main">
            <a:ext uri="{FF2B5EF4-FFF2-40B4-BE49-F238E27FC236}">
              <a16:creationId xmlns:a16="http://schemas.microsoft.com/office/drawing/2014/main" id="{A5A7E8BD-6421-4500-B0AC-8DB6CEBD329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70916" y="333534"/>
          <a:ext cx="1016208" cy="2642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Fuel wood</a:t>
          </a:r>
        </a:p>
      </cdr:txBody>
    </cdr:sp>
  </cdr:relSizeAnchor>
  <cdr:relSizeAnchor xmlns:cdr="http://schemas.openxmlformats.org/drawingml/2006/chartDrawing">
    <cdr:from>
      <cdr:x>0.60502</cdr:x>
      <cdr:y>0.07493</cdr:y>
    </cdr:from>
    <cdr:to>
      <cdr:x>0.73815</cdr:x>
      <cdr:y>0.13429</cdr:y>
    </cdr:to>
    <cdr:sp macro="" textlink="">
      <cdr:nvSpPr>
        <cdr:cNvPr id="3075" name="Text Box 3">
          <a:extLst xmlns:a="http://schemas.openxmlformats.org/drawingml/2006/main">
            <a:ext uri="{FF2B5EF4-FFF2-40B4-BE49-F238E27FC236}">
              <a16:creationId xmlns:a16="http://schemas.microsoft.com/office/drawing/2014/main" id="{5E5B48F7-C06A-49B0-97A3-5E8A0E29611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29700" y="333534"/>
          <a:ext cx="974693" cy="2642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Chips</a:t>
          </a:r>
        </a:p>
      </cdr:txBody>
    </cdr:sp>
  </cdr:relSizeAnchor>
  <cdr:relSizeAnchor xmlns:cdr="http://schemas.openxmlformats.org/drawingml/2006/chartDrawing">
    <cdr:from>
      <cdr:x>0.81088</cdr:x>
      <cdr:y>0.07493</cdr:y>
    </cdr:from>
    <cdr:to>
      <cdr:x>0.9514</cdr:x>
      <cdr:y>0.13429</cdr:y>
    </cdr:to>
    <cdr:sp macro="" textlink="">
      <cdr:nvSpPr>
        <cdr:cNvPr id="3076" name="Text Box 4">
          <a:extLst xmlns:a="http://schemas.openxmlformats.org/drawingml/2006/main">
            <a:ext uri="{FF2B5EF4-FFF2-40B4-BE49-F238E27FC236}">
              <a16:creationId xmlns:a16="http://schemas.microsoft.com/office/drawing/2014/main" id="{208CC1E9-F56C-4BC1-AD95-C6E3349163AD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36864" y="333534"/>
          <a:ext cx="1028843" cy="2642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Residues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Weight.xlsx" TargetMode="External"/><Relationship Id="rId1" Type="http://schemas.openxmlformats.org/officeDocument/2006/relationships/externalLinkPath" Target="file:///E:\EFIData\Monthly\Pellets\Weight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WeightEU28exported.xlsx" TargetMode="External"/><Relationship Id="rId1" Type="http://schemas.openxmlformats.org/officeDocument/2006/relationships/externalLinkPath" Target="file:///E:\EFIData\Monthly\Pellets\WeightEU28Exported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Firewood\Weight.xlsx" TargetMode="External"/><Relationship Id="rId1" Type="http://schemas.openxmlformats.org/officeDocument/2006/relationships/externalLinkPath" Target="file:///E:\EFIData\Monthly\Firewood\Weight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Firewood\WeightEU28Exported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.xlsx" TargetMode="External"/><Relationship Id="rId1" Type="http://schemas.openxmlformats.org/officeDocument/2006/relationships/externalLinkPath" Target="file:///E:\EFIData\Monthly\Chips\Weight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EU28exported.xlsx" TargetMode="External"/><Relationship Id="rId1" Type="http://schemas.openxmlformats.org/officeDocument/2006/relationships/externalLinkPath" Target="file:///E:\EFIData\Monthly\Chips\WeightEU28Exported.xlsx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Residues\Weight.xlsx" TargetMode="External"/><Relationship Id="rId1" Type="http://schemas.openxmlformats.org/officeDocument/2006/relationships/externalLinkPath" Target="file:///E:\EFIData\Monthly\Residues\Weight.xlsx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Residues\WeightEU28exported.xlsx" TargetMode="External"/><Relationship Id="rId1" Type="http://schemas.openxmlformats.org/officeDocument/2006/relationships/externalLinkPath" Target="file:///E:\EFIData\Monthly\Residues\WeightEU28export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RussiaChart"/>
      <sheetName val="ExtraEU"/>
      <sheetName val="IntraEU"/>
      <sheetName val="Albania"/>
      <sheetName val="Andorra"/>
      <sheetName val="Australia"/>
      <sheetName val="Belarus"/>
      <sheetName val="BosniaHerzegovina"/>
      <sheetName val="Brazil"/>
      <sheetName val="Canada"/>
      <sheetName val="Chile"/>
      <sheetName val="Egypt"/>
      <sheetName val="Ghana"/>
      <sheetName val="Indonesia"/>
      <sheetName val="Kosovo"/>
      <sheetName val="Macedonia"/>
      <sheetName val="Malaysia"/>
      <sheetName val="Moldova"/>
      <sheetName val="Montenegro"/>
      <sheetName val="Norway"/>
      <sheetName val="Panama"/>
      <sheetName val="Russia"/>
      <sheetName val="Serbia"/>
      <sheetName val="SouthAfrica"/>
      <sheetName val="Switzerland"/>
      <sheetName val="Thailand"/>
      <sheetName val="Turkey"/>
      <sheetName val="Ukraine"/>
      <sheetName val="Uruguay"/>
      <sheetName val="USA"/>
      <sheetName val="Vietnam"/>
      <sheetName val="US-EU Comtrade"/>
      <sheetName val="Denmark"/>
      <sheetName val="Croatia"/>
      <sheetName val="ChartB"/>
      <sheetName val="ChartA"/>
      <sheetName val="ChartData"/>
      <sheetName val="Weigh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  <cell r="FZ29" t="str">
            <v>J</v>
          </cell>
          <cell r="GA29" t="str">
            <v>F</v>
          </cell>
          <cell r="GB29" t="str">
            <v>M</v>
          </cell>
          <cell r="GC29" t="str">
            <v>A</v>
          </cell>
          <cell r="GD29" t="str">
            <v>M</v>
          </cell>
          <cell r="GE29" t="str">
            <v>J</v>
          </cell>
          <cell r="GF29" t="str">
            <v>J</v>
          </cell>
          <cell r="GG29" t="str">
            <v>A</v>
          </cell>
          <cell r="GH29" t="str">
            <v>S</v>
          </cell>
          <cell r="GI29" t="str">
            <v>O</v>
          </cell>
          <cell r="GJ29" t="str">
            <v>N</v>
          </cell>
          <cell r="GK29" t="str">
            <v>D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28">
          <cell r="FB28">
            <v>0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WeightEU28exported"/>
      <sheetName val="Intra"/>
    </sheetNames>
    <sheetDataSet>
      <sheetData sheetId="0">
        <row r="1">
          <cell r="B1">
            <v>286.8</v>
          </cell>
        </row>
        <row r="9">
          <cell r="B9">
            <v>0</v>
          </cell>
          <cell r="C9">
            <v>9.5</v>
          </cell>
          <cell r="D9">
            <v>0</v>
          </cell>
          <cell r="E9">
            <v>119.7</v>
          </cell>
          <cell r="F9">
            <v>0</v>
          </cell>
          <cell r="G9">
            <v>16</v>
          </cell>
          <cell r="H9">
            <v>29.900000000000002</v>
          </cell>
          <cell r="I9">
            <v>30.1</v>
          </cell>
          <cell r="J9">
            <v>9.5</v>
          </cell>
          <cell r="K9">
            <v>178.60000000000002</v>
          </cell>
          <cell r="L9">
            <v>210.4</v>
          </cell>
          <cell r="M9">
            <v>154.10000000000002</v>
          </cell>
          <cell r="N9">
            <v>133</v>
          </cell>
          <cell r="O9">
            <v>153.60000000000002</v>
          </cell>
          <cell r="P9">
            <v>0</v>
          </cell>
          <cell r="Q9">
            <v>42.400000000000006</v>
          </cell>
          <cell r="R9">
            <v>8.9</v>
          </cell>
          <cell r="S9">
            <v>0</v>
          </cell>
          <cell r="T9">
            <v>9.8000000000000007</v>
          </cell>
          <cell r="U9">
            <v>30.700000000000003</v>
          </cell>
          <cell r="V9">
            <v>119.4</v>
          </cell>
          <cell r="W9">
            <v>10</v>
          </cell>
          <cell r="X9">
            <v>18</v>
          </cell>
          <cell r="Y9">
            <v>0</v>
          </cell>
          <cell r="Z9">
            <v>18</v>
          </cell>
          <cell r="AA9">
            <v>2.1</v>
          </cell>
          <cell r="AB9">
            <v>19.8</v>
          </cell>
          <cell r="AC9">
            <v>19.900000000000002</v>
          </cell>
          <cell r="AD9">
            <v>0</v>
          </cell>
          <cell r="AE9">
            <v>0</v>
          </cell>
          <cell r="AF9">
            <v>0</v>
          </cell>
          <cell r="AG9">
            <v>20.900000000000002</v>
          </cell>
          <cell r="AH9">
            <v>61.6</v>
          </cell>
          <cell r="AI9">
            <v>0</v>
          </cell>
          <cell r="AJ9">
            <v>0.30000000000000004</v>
          </cell>
          <cell r="AK9">
            <v>0</v>
          </cell>
          <cell r="AL9">
            <v>39.700000000000003</v>
          </cell>
          <cell r="AM9">
            <v>0</v>
          </cell>
          <cell r="AN9">
            <v>0.2</v>
          </cell>
          <cell r="AO9">
            <v>39.800000000000004</v>
          </cell>
          <cell r="AP9">
            <v>0</v>
          </cell>
          <cell r="AQ9">
            <v>0</v>
          </cell>
          <cell r="AR9">
            <v>7.9</v>
          </cell>
          <cell r="AS9">
            <v>0</v>
          </cell>
          <cell r="AT9">
            <v>70.3</v>
          </cell>
          <cell r="AU9">
            <v>0</v>
          </cell>
          <cell r="AV9">
            <v>0</v>
          </cell>
          <cell r="AW9">
            <v>6.3000000000000007</v>
          </cell>
          <cell r="AX9">
            <v>39.900000000000006</v>
          </cell>
          <cell r="AY9">
            <v>0</v>
          </cell>
          <cell r="AZ9">
            <v>38</v>
          </cell>
          <cell r="BA9">
            <v>40.1</v>
          </cell>
          <cell r="BB9">
            <v>0</v>
          </cell>
          <cell r="BC9">
            <v>0</v>
          </cell>
          <cell r="BD9">
            <v>0.70000000000000007</v>
          </cell>
          <cell r="BE9">
            <v>0.70000000000000007</v>
          </cell>
          <cell r="BF9">
            <v>21.400000000000002</v>
          </cell>
          <cell r="BG9">
            <v>1.4000000000000001</v>
          </cell>
          <cell r="BH9">
            <v>1.8</v>
          </cell>
          <cell r="BI9">
            <v>0</v>
          </cell>
          <cell r="BJ9">
            <v>42.2</v>
          </cell>
          <cell r="BK9">
            <v>1.1000000000000001</v>
          </cell>
          <cell r="BL9">
            <v>58</v>
          </cell>
          <cell r="BM9">
            <v>0</v>
          </cell>
          <cell r="BN9">
            <v>23.3</v>
          </cell>
          <cell r="BO9">
            <v>1.1000000000000001</v>
          </cell>
          <cell r="BP9">
            <v>0.70000000000000007</v>
          </cell>
          <cell r="BQ9">
            <v>3.9000000000000004</v>
          </cell>
          <cell r="BR9">
            <v>21</v>
          </cell>
          <cell r="BS9">
            <v>3</v>
          </cell>
          <cell r="BT9">
            <v>19.900000000000002</v>
          </cell>
          <cell r="BU9">
            <v>28.400000000000002</v>
          </cell>
          <cell r="BV9">
            <v>21.5</v>
          </cell>
          <cell r="BW9">
            <v>1.1000000000000001</v>
          </cell>
          <cell r="BX9">
            <v>20.100000000000001</v>
          </cell>
          <cell r="BY9">
            <v>20</v>
          </cell>
          <cell r="BZ9">
            <v>0</v>
          </cell>
          <cell r="CA9">
            <v>0</v>
          </cell>
          <cell r="CB9">
            <v>20.400000000000002</v>
          </cell>
          <cell r="CC9">
            <v>0</v>
          </cell>
          <cell r="CD9">
            <v>38.400000000000006</v>
          </cell>
          <cell r="CE9">
            <v>0.4</v>
          </cell>
          <cell r="CF9">
            <v>20.400000000000002</v>
          </cell>
          <cell r="CG9">
            <v>20</v>
          </cell>
          <cell r="CH9">
            <v>19.600000000000001</v>
          </cell>
          <cell r="CI9">
            <v>20</v>
          </cell>
          <cell r="CJ9">
            <v>19.8</v>
          </cell>
          <cell r="CK9">
            <v>0</v>
          </cell>
          <cell r="CL9">
            <v>19.700000000000003</v>
          </cell>
          <cell r="CM9">
            <v>0</v>
          </cell>
          <cell r="CN9">
            <v>0</v>
          </cell>
          <cell r="CO9">
            <v>61.300000000000004</v>
          </cell>
          <cell r="CP9">
            <v>1.4000000000000001</v>
          </cell>
          <cell r="CQ9">
            <v>1.1000000000000001</v>
          </cell>
          <cell r="CR9">
            <v>11.700000000000001</v>
          </cell>
          <cell r="CS9">
            <v>12.200000000000001</v>
          </cell>
          <cell r="CT9">
            <v>0</v>
          </cell>
          <cell r="CU9">
            <v>0</v>
          </cell>
          <cell r="CV9">
            <v>12.200000000000001</v>
          </cell>
          <cell r="CW9">
            <v>0</v>
          </cell>
          <cell r="CX9">
            <v>20.400000000000002</v>
          </cell>
          <cell r="CY9">
            <v>0</v>
          </cell>
          <cell r="CZ9">
            <v>0</v>
          </cell>
          <cell r="DA9">
            <v>0</v>
          </cell>
          <cell r="DB9">
            <v>48.2</v>
          </cell>
          <cell r="DC9">
            <v>0.5</v>
          </cell>
          <cell r="DD9">
            <v>0</v>
          </cell>
          <cell r="DE9">
            <v>11.700000000000001</v>
          </cell>
          <cell r="DF9">
            <v>0.5</v>
          </cell>
          <cell r="DG9">
            <v>0</v>
          </cell>
          <cell r="DH9">
            <v>12.100000000000001</v>
          </cell>
          <cell r="DI9">
            <v>11.700000000000001</v>
          </cell>
          <cell r="DJ9">
            <v>0.4</v>
          </cell>
          <cell r="DK9">
            <v>0.5</v>
          </cell>
          <cell r="DL9">
            <v>0</v>
          </cell>
          <cell r="DM9">
            <v>11.700000000000001</v>
          </cell>
          <cell r="DN9">
            <v>0.4</v>
          </cell>
          <cell r="DO9">
            <v>0</v>
          </cell>
          <cell r="DP9">
            <v>0</v>
          </cell>
          <cell r="DQ9">
            <v>12.600000000000001</v>
          </cell>
          <cell r="DR9">
            <v>51.2</v>
          </cell>
          <cell r="DS9">
            <v>0</v>
          </cell>
          <cell r="DT9">
            <v>43.800000000000004</v>
          </cell>
          <cell r="DU9">
            <v>4.9999999999272406E-3</v>
          </cell>
          <cell r="DV9">
            <v>0</v>
          </cell>
          <cell r="DW9">
            <v>1.0000000000218278E-3</v>
          </cell>
          <cell r="DX9">
            <v>0</v>
          </cell>
          <cell r="DY9">
            <v>0</v>
          </cell>
          <cell r="DZ9">
            <v>20.8</v>
          </cell>
          <cell r="EA9">
            <v>0</v>
          </cell>
          <cell r="EB9">
            <v>19.889999999999965</v>
          </cell>
          <cell r="EC9">
            <v>0</v>
          </cell>
          <cell r="ED9">
            <v>11.200000000000001</v>
          </cell>
          <cell r="EE9">
            <v>0</v>
          </cell>
          <cell r="EF9">
            <v>11.700000000000001</v>
          </cell>
          <cell r="EG9">
            <v>25.308999999999997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9.9999999999909059E-4</v>
          </cell>
          <cell r="EM9">
            <v>10.350000000000001</v>
          </cell>
          <cell r="EN9">
            <v>0</v>
          </cell>
          <cell r="EO9">
            <v>5372.4780000000001</v>
          </cell>
          <cell r="EP9">
            <v>59.010000000000588</v>
          </cell>
          <cell r="EQ9">
            <v>25.200000000000003</v>
          </cell>
          <cell r="ER9">
            <v>0</v>
          </cell>
          <cell r="ES9">
            <v>100.00000000000014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9.9999999999909059E-4</v>
          </cell>
          <cell r="FK9">
            <v>20.97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0.5</v>
          </cell>
          <cell r="FR9">
            <v>0</v>
          </cell>
          <cell r="FS9">
            <v>0</v>
          </cell>
          <cell r="FT9">
            <v>0</v>
          </cell>
          <cell r="FU9">
            <v>4.0000000000000001E-3</v>
          </cell>
          <cell r="FV9">
            <v>6.0000000000000001E-3</v>
          </cell>
          <cell r="FW9">
            <v>6.0999999999999999E-2</v>
          </cell>
          <cell r="FX9">
            <v>2E-3</v>
          </cell>
          <cell r="FY9">
            <v>0</v>
          </cell>
          <cell r="FZ9">
            <v>6.0000000000000001E-3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6.0000000000000001E-3</v>
          </cell>
          <cell r="GG9">
            <v>1E-3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1">
        <row r="1">
          <cell r="B1">
            <v>26748.2</v>
          </cell>
        </row>
        <row r="9">
          <cell r="B9">
            <v>13575.7</v>
          </cell>
          <cell r="C9">
            <v>39424.200000000004</v>
          </cell>
          <cell r="D9">
            <v>21107.800000000003</v>
          </cell>
          <cell r="E9">
            <v>5971.9000000000005</v>
          </cell>
          <cell r="F9">
            <v>6639.6</v>
          </cell>
          <cell r="G9">
            <v>2760.1000000000004</v>
          </cell>
          <cell r="H9">
            <v>8524.4</v>
          </cell>
          <cell r="I9">
            <v>7548</v>
          </cell>
          <cell r="J9">
            <v>9666.6</v>
          </cell>
          <cell r="K9">
            <v>17177.8</v>
          </cell>
          <cell r="L9">
            <v>14991.300000000001</v>
          </cell>
          <cell r="M9">
            <v>42324.200000000004</v>
          </cell>
          <cell r="N9">
            <v>17984.3</v>
          </cell>
          <cell r="O9">
            <v>9511.8000000000011</v>
          </cell>
          <cell r="P9">
            <v>811.6</v>
          </cell>
          <cell r="Q9">
            <v>7654.4000000000005</v>
          </cell>
          <cell r="R9">
            <v>3647.7000000000003</v>
          </cell>
          <cell r="S9">
            <v>8829.6</v>
          </cell>
          <cell r="T9">
            <v>3778.5</v>
          </cell>
          <cell r="U9">
            <v>8245.3000000000011</v>
          </cell>
          <cell r="V9">
            <v>11579.800000000001</v>
          </cell>
          <cell r="W9">
            <v>16737.600000000002</v>
          </cell>
          <cell r="X9">
            <v>29059.7</v>
          </cell>
          <cell r="Y9">
            <v>17419.5</v>
          </cell>
          <cell r="Z9">
            <v>23489.5</v>
          </cell>
          <cell r="AA9">
            <v>10784.900000000001</v>
          </cell>
          <cell r="AB9">
            <v>3794.9</v>
          </cell>
          <cell r="AC9">
            <v>6652</v>
          </cell>
          <cell r="AD9">
            <v>263.7</v>
          </cell>
          <cell r="AE9">
            <v>4773.8</v>
          </cell>
          <cell r="AF9">
            <v>278.2</v>
          </cell>
          <cell r="AG9">
            <v>493.40000000000003</v>
          </cell>
          <cell r="AH9">
            <v>412.1</v>
          </cell>
          <cell r="AI9">
            <v>361.6</v>
          </cell>
          <cell r="AJ9">
            <v>264</v>
          </cell>
          <cell r="AK9">
            <v>9473.8000000000011</v>
          </cell>
          <cell r="AL9">
            <v>14256.1</v>
          </cell>
          <cell r="AM9">
            <v>15797.800000000001</v>
          </cell>
          <cell r="AN9">
            <v>3922.5</v>
          </cell>
          <cell r="AO9">
            <v>2999.5</v>
          </cell>
          <cell r="AP9">
            <v>4241.3</v>
          </cell>
          <cell r="AQ9">
            <v>261.40000000000003</v>
          </cell>
          <cell r="AR9">
            <v>6693.2000000000007</v>
          </cell>
          <cell r="AS9">
            <v>3952.8</v>
          </cell>
          <cell r="AT9">
            <v>3142.7000000000003</v>
          </cell>
          <cell r="AU9">
            <v>3856.9</v>
          </cell>
          <cell r="AV9">
            <v>9355.5</v>
          </cell>
          <cell r="AW9">
            <v>9574.8000000000011</v>
          </cell>
          <cell r="AX9">
            <v>3210.8</v>
          </cell>
          <cell r="AY9">
            <v>3003.3</v>
          </cell>
          <cell r="AZ9">
            <v>9059.8000000000011</v>
          </cell>
          <cell r="BA9">
            <v>2366.9</v>
          </cell>
          <cell r="BB9">
            <v>153</v>
          </cell>
          <cell r="BC9">
            <v>6841.4000000000005</v>
          </cell>
          <cell r="BD9">
            <v>2495.5</v>
          </cell>
          <cell r="BE9">
            <v>7930.9000000000005</v>
          </cell>
          <cell r="BF9">
            <v>6510.8</v>
          </cell>
          <cell r="BG9">
            <v>2330.8000000000002</v>
          </cell>
          <cell r="BH9">
            <v>5362.3</v>
          </cell>
          <cell r="BI9">
            <v>6550.5</v>
          </cell>
          <cell r="BJ9">
            <v>12051.400000000001</v>
          </cell>
          <cell r="BK9">
            <v>3067.6000000000004</v>
          </cell>
          <cell r="BL9">
            <v>3103.1000000000004</v>
          </cell>
          <cell r="BM9">
            <v>9586.2000000000007</v>
          </cell>
          <cell r="BN9">
            <v>4061.9</v>
          </cell>
          <cell r="BO9">
            <v>9092.9</v>
          </cell>
          <cell r="BP9">
            <v>291.60000000000002</v>
          </cell>
          <cell r="BQ9">
            <v>3185.2000000000003</v>
          </cell>
          <cell r="BR9">
            <v>3242.4</v>
          </cell>
          <cell r="BS9">
            <v>2403.4</v>
          </cell>
          <cell r="BT9">
            <v>4515.9000000000005</v>
          </cell>
          <cell r="BU9">
            <v>5000.4000000000005</v>
          </cell>
          <cell r="BV9">
            <v>3186.9</v>
          </cell>
          <cell r="BW9">
            <v>3049</v>
          </cell>
          <cell r="BX9">
            <v>99.5</v>
          </cell>
          <cell r="BY9">
            <v>5309.9000000000005</v>
          </cell>
          <cell r="BZ9">
            <v>105.5</v>
          </cell>
          <cell r="CA9">
            <v>2238.6</v>
          </cell>
          <cell r="CB9">
            <v>19.700000000000003</v>
          </cell>
          <cell r="CC9">
            <v>2526.9</v>
          </cell>
          <cell r="CD9">
            <v>2223.6</v>
          </cell>
          <cell r="CE9">
            <v>6657.9000000000005</v>
          </cell>
          <cell r="CF9">
            <v>55.400000000000006</v>
          </cell>
          <cell r="CG9">
            <v>8830.6</v>
          </cell>
          <cell r="CH9">
            <v>7279.7000000000007</v>
          </cell>
          <cell r="CI9">
            <v>8286.3000000000011</v>
          </cell>
          <cell r="CJ9">
            <v>3709.5</v>
          </cell>
          <cell r="CK9">
            <v>21.5</v>
          </cell>
          <cell r="CL9">
            <v>2527.8000000000002</v>
          </cell>
          <cell r="CM9">
            <v>8.1</v>
          </cell>
          <cell r="CN9">
            <v>4863</v>
          </cell>
          <cell r="CO9">
            <v>1604.3000000000002</v>
          </cell>
          <cell r="CP9">
            <v>6570.9000000000005</v>
          </cell>
          <cell r="CQ9">
            <v>2248.1</v>
          </cell>
          <cell r="CR9">
            <v>11.100000000000001</v>
          </cell>
          <cell r="CS9">
            <v>42.300000000000004</v>
          </cell>
          <cell r="CT9">
            <v>3907.7000000000003</v>
          </cell>
          <cell r="CU9">
            <v>3846.7000000000003</v>
          </cell>
          <cell r="CV9">
            <v>3613.2000000000003</v>
          </cell>
          <cell r="CW9">
            <v>18.3</v>
          </cell>
          <cell r="CX9">
            <v>10</v>
          </cell>
          <cell r="CY9">
            <v>9181.8000000000011</v>
          </cell>
          <cell r="CZ9">
            <v>1</v>
          </cell>
          <cell r="DA9">
            <v>41.6</v>
          </cell>
          <cell r="DB9">
            <v>3844.7000000000003</v>
          </cell>
          <cell r="DC9">
            <v>16460.400000000001</v>
          </cell>
          <cell r="DD9">
            <v>2196.3000000000002</v>
          </cell>
          <cell r="DE9">
            <v>0</v>
          </cell>
          <cell r="DF9">
            <v>30</v>
          </cell>
          <cell r="DG9">
            <v>10719.7</v>
          </cell>
          <cell r="DH9">
            <v>1188.5</v>
          </cell>
          <cell r="DI9">
            <v>3602.6000000000004</v>
          </cell>
          <cell r="DJ9">
            <v>0</v>
          </cell>
          <cell r="DK9">
            <v>2801.5</v>
          </cell>
          <cell r="DL9">
            <v>3631.6000000000004</v>
          </cell>
          <cell r="DM9">
            <v>0.8</v>
          </cell>
          <cell r="DN9">
            <v>521.6</v>
          </cell>
          <cell r="DO9">
            <v>3326.6000000000004</v>
          </cell>
          <cell r="DP9">
            <v>588.20000000000005</v>
          </cell>
          <cell r="DQ9">
            <v>3387.6000000000004</v>
          </cell>
          <cell r="DR9">
            <v>502.07199999999995</v>
          </cell>
          <cell r="DS9">
            <v>541.14200000000005</v>
          </cell>
          <cell r="DT9">
            <v>842.44700000000012</v>
          </cell>
          <cell r="DU9">
            <v>1056.961</v>
          </cell>
          <cell r="DV9">
            <v>704.0150000000001</v>
          </cell>
          <cell r="DW9">
            <v>902.83199999999999</v>
          </cell>
          <cell r="DX9">
            <v>666.17800000000011</v>
          </cell>
          <cell r="DY9">
            <v>779.48200000000008</v>
          </cell>
          <cell r="DZ9">
            <v>30.025000000000002</v>
          </cell>
          <cell r="EA9">
            <v>443.37200000000007</v>
          </cell>
          <cell r="EB9">
            <v>564.97700000000009</v>
          </cell>
          <cell r="EC9">
            <v>0.26600000000000001</v>
          </cell>
          <cell r="ED9">
            <v>9.0000000000000011E-2</v>
          </cell>
          <cell r="EE9">
            <v>31.879000000000005</v>
          </cell>
          <cell r="EF9">
            <v>1.6509999999999998</v>
          </cell>
          <cell r="EG9">
            <v>2.6840000000000006</v>
          </cell>
          <cell r="EH9">
            <v>1.4989999999999999</v>
          </cell>
          <cell r="EI9">
            <v>2.339</v>
          </cell>
          <cell r="EJ9">
            <v>1.3880000000000001</v>
          </cell>
          <cell r="EK9">
            <v>31.369</v>
          </cell>
          <cell r="EL9">
            <v>31.203000000000003</v>
          </cell>
          <cell r="EM9">
            <v>30.79</v>
          </cell>
          <cell r="EN9">
            <v>3481.4169999999999</v>
          </cell>
          <cell r="EO9">
            <v>24.501000000000005</v>
          </cell>
          <cell r="EP9">
            <v>10865.762999999999</v>
          </cell>
          <cell r="EQ9">
            <v>5584.3660000000009</v>
          </cell>
          <cell r="ER9">
            <v>237.17500000000001</v>
          </cell>
          <cell r="ES9">
            <v>404.846</v>
          </cell>
          <cell r="ET9">
            <v>102.51799999999999</v>
          </cell>
          <cell r="EU9">
            <v>78.66</v>
          </cell>
          <cell r="EV9">
            <v>49.379999999999995</v>
          </cell>
          <cell r="EW9">
            <v>153.63700000000003</v>
          </cell>
          <cell r="EX9">
            <v>103.52500000000001</v>
          </cell>
          <cell r="EY9">
            <v>60.206999999999994</v>
          </cell>
          <cell r="EZ9">
            <v>24.338000000000001</v>
          </cell>
          <cell r="FA9">
            <v>47.338000000000001</v>
          </cell>
          <cell r="FB9">
            <v>65.799000000000007</v>
          </cell>
          <cell r="FC9">
            <v>39.899000000000001</v>
          </cell>
          <cell r="FD9">
            <v>48.769000000000005</v>
          </cell>
          <cell r="FE9">
            <v>58.963999999999999</v>
          </cell>
          <cell r="FF9">
            <v>40.511000000000003</v>
          </cell>
          <cell r="FG9">
            <v>31.155000000000001</v>
          </cell>
          <cell r="FH9">
            <v>41.981000000000002</v>
          </cell>
          <cell r="FI9">
            <v>35.236000000000004</v>
          </cell>
          <cell r="FJ9">
            <v>49.069000000000003</v>
          </cell>
          <cell r="FK9">
            <v>43.870000000000005</v>
          </cell>
          <cell r="FL9">
            <v>27.776</v>
          </cell>
          <cell r="FM9">
            <v>7.8049999999999997</v>
          </cell>
          <cell r="FN9">
            <v>33.774999999999999</v>
          </cell>
          <cell r="FO9">
            <v>41.453000000000003</v>
          </cell>
          <cell r="FP9">
            <v>11.393000000000001</v>
          </cell>
          <cell r="FQ9">
            <v>45.066000000000003</v>
          </cell>
          <cell r="FR9">
            <v>16.737000000000002</v>
          </cell>
          <cell r="FS9">
            <v>42.173999999999999</v>
          </cell>
          <cell r="FT9">
            <v>13.091000000000001</v>
          </cell>
          <cell r="FU9">
            <v>40.116</v>
          </cell>
          <cell r="FV9">
            <v>15.764000000000001</v>
          </cell>
          <cell r="FW9">
            <v>43.469000000000001</v>
          </cell>
          <cell r="FX9">
            <v>13.966000000000001</v>
          </cell>
          <cell r="FY9">
            <v>45.867000000000004</v>
          </cell>
          <cell r="FZ9">
            <v>32.140999999999998</v>
          </cell>
          <cell r="GA9">
            <v>61.716000000000001</v>
          </cell>
          <cell r="GB9">
            <v>38.643000000000001</v>
          </cell>
          <cell r="GC9">
            <v>74.448000000000008</v>
          </cell>
          <cell r="GD9">
            <v>42.51</v>
          </cell>
          <cell r="GE9">
            <v>75.582999999999998</v>
          </cell>
          <cell r="GF9">
            <v>56.765999999999998</v>
          </cell>
          <cell r="GG9">
            <v>37.169000000000004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2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3">
        <row r="1">
          <cell r="B1">
            <v>31.8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4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5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6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7">
        <row r="1">
          <cell r="B1">
            <v>0.1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8">
        <row r="1">
          <cell r="B1">
            <v>0</v>
          </cell>
        </row>
        <row r="9">
          <cell r="B9">
            <v>2619.3000000000002</v>
          </cell>
          <cell r="C9">
            <v>8466.9</v>
          </cell>
          <cell r="D9">
            <v>2726.5</v>
          </cell>
          <cell r="E9">
            <v>2682.8</v>
          </cell>
          <cell r="F9">
            <v>1.4000000000000001</v>
          </cell>
          <cell r="G9">
            <v>0</v>
          </cell>
          <cell r="H9">
            <v>6041.7000000000007</v>
          </cell>
          <cell r="I9">
            <v>7171.3</v>
          </cell>
          <cell r="J9">
            <v>3791.9</v>
          </cell>
          <cell r="K9">
            <v>14580.900000000001</v>
          </cell>
          <cell r="L9">
            <v>9755.2000000000007</v>
          </cell>
          <cell r="M9">
            <v>24628.600000000002</v>
          </cell>
          <cell r="N9">
            <v>14188.5</v>
          </cell>
          <cell r="O9">
            <v>8653</v>
          </cell>
          <cell r="P9">
            <v>484.40000000000003</v>
          </cell>
          <cell r="Q9">
            <v>7351.9000000000005</v>
          </cell>
          <cell r="R9">
            <v>369.90000000000003</v>
          </cell>
          <cell r="S9">
            <v>8389.4</v>
          </cell>
          <cell r="T9">
            <v>199.4</v>
          </cell>
          <cell r="U9">
            <v>7952.4000000000005</v>
          </cell>
          <cell r="V9">
            <v>8061.7000000000007</v>
          </cell>
          <cell r="W9">
            <v>11960.1</v>
          </cell>
          <cell r="X9">
            <v>19507.400000000001</v>
          </cell>
          <cell r="Y9">
            <v>12106.6</v>
          </cell>
          <cell r="Z9">
            <v>28</v>
          </cell>
          <cell r="AA9">
            <v>10022.5</v>
          </cell>
          <cell r="AB9">
            <v>3580.7000000000003</v>
          </cell>
          <cell r="AC9">
            <v>3618</v>
          </cell>
          <cell r="AD9">
            <v>168.60000000000002</v>
          </cell>
          <cell r="AE9">
            <v>682.1</v>
          </cell>
          <cell r="AF9">
            <v>29</v>
          </cell>
          <cell r="AG9">
            <v>198.9</v>
          </cell>
          <cell r="AH9">
            <v>117</v>
          </cell>
          <cell r="AI9">
            <v>144</v>
          </cell>
          <cell r="AJ9">
            <v>87</v>
          </cell>
          <cell r="AK9">
            <v>1207</v>
          </cell>
          <cell r="AL9">
            <v>1998</v>
          </cell>
          <cell r="AM9">
            <v>30</v>
          </cell>
          <cell r="AN9">
            <v>3491.6000000000004</v>
          </cell>
          <cell r="AO9">
            <v>2698</v>
          </cell>
          <cell r="AP9">
            <v>4034</v>
          </cell>
          <cell r="AQ9">
            <v>0</v>
          </cell>
          <cell r="AR9">
            <v>2854.5</v>
          </cell>
          <cell r="AS9">
            <v>3760</v>
          </cell>
          <cell r="AT9">
            <v>2977.2000000000003</v>
          </cell>
          <cell r="AU9">
            <v>114</v>
          </cell>
          <cell r="AV9">
            <v>9085.3000000000011</v>
          </cell>
          <cell r="AW9">
            <v>3187</v>
          </cell>
          <cell r="AX9">
            <v>2803.3</v>
          </cell>
          <cell r="AY9">
            <v>0</v>
          </cell>
          <cell r="AZ9">
            <v>6095.2000000000007</v>
          </cell>
          <cell r="BA9">
            <v>0</v>
          </cell>
          <cell r="BB9">
            <v>30</v>
          </cell>
          <cell r="BC9">
            <v>3437.1000000000004</v>
          </cell>
          <cell r="BD9">
            <v>0</v>
          </cell>
          <cell r="BE9">
            <v>5462.4000000000005</v>
          </cell>
          <cell r="BF9">
            <v>6163.7000000000007</v>
          </cell>
          <cell r="BG9">
            <v>2155.6</v>
          </cell>
          <cell r="BH9">
            <v>5094.5</v>
          </cell>
          <cell r="BI9">
            <v>6212.7000000000007</v>
          </cell>
          <cell r="BJ9">
            <v>7966.6</v>
          </cell>
          <cell r="BK9">
            <v>2760</v>
          </cell>
          <cell r="BL9">
            <v>2961</v>
          </cell>
          <cell r="BM9">
            <v>7040.8</v>
          </cell>
          <cell r="BN9">
            <v>3981.3</v>
          </cell>
          <cell r="BO9">
            <v>9022.4</v>
          </cell>
          <cell r="BP9">
            <v>0</v>
          </cell>
          <cell r="BQ9">
            <v>3098</v>
          </cell>
          <cell r="BR9">
            <v>2987.5</v>
          </cell>
          <cell r="BS9">
            <v>2249.5</v>
          </cell>
          <cell r="BT9">
            <v>4489</v>
          </cell>
          <cell r="BU9">
            <v>4794.8</v>
          </cell>
          <cell r="BV9">
            <v>2930.7000000000003</v>
          </cell>
          <cell r="BW9">
            <v>2863.5</v>
          </cell>
          <cell r="BX9">
            <v>0</v>
          </cell>
          <cell r="BY9">
            <v>0</v>
          </cell>
          <cell r="BZ9">
            <v>30</v>
          </cell>
          <cell r="CA9">
            <v>0</v>
          </cell>
          <cell r="CB9">
            <v>0</v>
          </cell>
          <cell r="CC9">
            <v>2519.5</v>
          </cell>
          <cell r="CD9">
            <v>2200</v>
          </cell>
          <cell r="CE9">
            <v>6633.3</v>
          </cell>
          <cell r="CF9">
            <v>30</v>
          </cell>
          <cell r="CG9">
            <v>5912</v>
          </cell>
          <cell r="CH9">
            <v>0</v>
          </cell>
          <cell r="CI9">
            <v>4765.3</v>
          </cell>
          <cell r="CJ9">
            <v>0</v>
          </cell>
          <cell r="CK9">
            <v>0</v>
          </cell>
          <cell r="CL9">
            <v>2517.2000000000003</v>
          </cell>
          <cell r="CM9">
            <v>0</v>
          </cell>
          <cell r="CN9">
            <v>4852.9000000000005</v>
          </cell>
          <cell r="CO9">
            <v>1593</v>
          </cell>
          <cell r="CP9">
            <v>6558.3</v>
          </cell>
          <cell r="CQ9">
            <v>2224</v>
          </cell>
          <cell r="CR9">
            <v>0</v>
          </cell>
          <cell r="CS9">
            <v>30</v>
          </cell>
          <cell r="CT9">
            <v>3895.5</v>
          </cell>
          <cell r="CU9">
            <v>3827.8</v>
          </cell>
          <cell r="CV9">
            <v>0</v>
          </cell>
          <cell r="CW9">
            <v>0</v>
          </cell>
          <cell r="CX9">
            <v>0</v>
          </cell>
          <cell r="CY9">
            <v>5713</v>
          </cell>
          <cell r="CZ9">
            <v>1</v>
          </cell>
          <cell r="DA9">
            <v>30</v>
          </cell>
          <cell r="DB9">
            <v>3828.7000000000003</v>
          </cell>
          <cell r="DC9">
            <v>16446.3</v>
          </cell>
          <cell r="DD9">
            <v>2182.7000000000003</v>
          </cell>
          <cell r="DE9">
            <v>0</v>
          </cell>
          <cell r="DF9">
            <v>30</v>
          </cell>
          <cell r="DG9">
            <v>7067.7000000000007</v>
          </cell>
          <cell r="DH9">
            <v>1187.5</v>
          </cell>
          <cell r="DI9">
            <v>0</v>
          </cell>
          <cell r="DJ9">
            <v>0</v>
          </cell>
          <cell r="DK9">
            <v>2801.2000000000003</v>
          </cell>
          <cell r="DL9">
            <v>3630.8</v>
          </cell>
          <cell r="DM9">
            <v>0</v>
          </cell>
          <cell r="DN9">
            <v>60</v>
          </cell>
          <cell r="DO9">
            <v>3009.1000000000004</v>
          </cell>
          <cell r="DP9">
            <v>0</v>
          </cell>
          <cell r="DQ9">
            <v>2970.8</v>
          </cell>
          <cell r="DR9">
            <v>30</v>
          </cell>
          <cell r="DS9">
            <v>0</v>
          </cell>
          <cell r="DT9">
            <v>0</v>
          </cell>
          <cell r="DU9">
            <v>0</v>
          </cell>
          <cell r="DV9">
            <v>30</v>
          </cell>
          <cell r="DW9">
            <v>0</v>
          </cell>
          <cell r="DX9">
            <v>1.7999999999999999E-2</v>
          </cell>
          <cell r="DY9">
            <v>1.7999999999999999E-2</v>
          </cell>
          <cell r="DZ9">
            <v>30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30</v>
          </cell>
          <cell r="EF9">
            <v>0</v>
          </cell>
          <cell r="EG9">
            <v>0</v>
          </cell>
          <cell r="EH9">
            <v>3.5999999999999997E-2</v>
          </cell>
          <cell r="EI9">
            <v>1.7999999999999999E-2</v>
          </cell>
          <cell r="EJ9">
            <v>0</v>
          </cell>
          <cell r="EK9">
            <v>30</v>
          </cell>
          <cell r="EL9">
            <v>30.072000000000003</v>
          </cell>
          <cell r="EM9">
            <v>30</v>
          </cell>
          <cell r="EN9">
            <v>3453.7360000000003</v>
          </cell>
          <cell r="EO9">
            <v>1.7999999999999999E-2</v>
          </cell>
          <cell r="EP9">
            <v>10860.018</v>
          </cell>
          <cell r="EQ9">
            <v>5581.0360000000001</v>
          </cell>
          <cell r="ER9">
            <v>90</v>
          </cell>
          <cell r="ES9">
            <v>90</v>
          </cell>
          <cell r="ET9">
            <v>0</v>
          </cell>
          <cell r="EU9">
            <v>0</v>
          </cell>
          <cell r="EV9">
            <v>0</v>
          </cell>
          <cell r="EW9">
            <v>30.073000000000004</v>
          </cell>
          <cell r="EX9">
            <v>30.072000000000003</v>
          </cell>
          <cell r="EY9">
            <v>0</v>
          </cell>
          <cell r="EZ9">
            <v>0</v>
          </cell>
          <cell r="FA9">
            <v>0</v>
          </cell>
          <cell r="FB9">
            <v>1.7999999999999999E-2</v>
          </cell>
          <cell r="FC9">
            <v>1.7999999999999999E-2</v>
          </cell>
          <cell r="FD9">
            <v>1.7999999999999999E-2</v>
          </cell>
          <cell r="FE9">
            <v>5.4000000000000006E-2</v>
          </cell>
          <cell r="FF9">
            <v>5.4000000000000006E-2</v>
          </cell>
          <cell r="FG9">
            <v>7.1999999999999995E-2</v>
          </cell>
          <cell r="FH9">
            <v>9.0000000000000011E-2</v>
          </cell>
          <cell r="FI9">
            <v>0.127</v>
          </cell>
          <cell r="FJ9">
            <v>3.5999999999999997E-2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9">
        <row r="1">
          <cell r="B1">
            <v>0</v>
          </cell>
        </row>
        <row r="9">
          <cell r="B9">
            <v>47.2</v>
          </cell>
          <cell r="C9">
            <v>0</v>
          </cell>
          <cell r="D9">
            <v>0</v>
          </cell>
          <cell r="E9">
            <v>0.1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75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4.6000000000000005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2.4000000000000004</v>
          </cell>
          <cell r="W9">
            <v>12.100000000000001</v>
          </cell>
          <cell r="X9">
            <v>43.2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31.200000000000003</v>
          </cell>
          <cell r="AE9">
            <v>0</v>
          </cell>
          <cell r="AF9">
            <v>0</v>
          </cell>
          <cell r="AG9">
            <v>0.70000000000000007</v>
          </cell>
          <cell r="AH9">
            <v>0.70000000000000007</v>
          </cell>
          <cell r="AI9">
            <v>33.4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41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1.8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1</v>
          </cell>
          <cell r="DQ9">
            <v>1.7000000000000002</v>
          </cell>
          <cell r="DR9">
            <v>0.83200000000000007</v>
          </cell>
          <cell r="DS9">
            <v>0.83200000000000007</v>
          </cell>
          <cell r="DT9">
            <v>1.7999999999999999E-2</v>
          </cell>
          <cell r="DU9">
            <v>5.4000000000000006E-2</v>
          </cell>
          <cell r="DV9">
            <v>1.462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9.1519999999999992</v>
          </cell>
          <cell r="EB9">
            <v>7.1999999999999995E-2</v>
          </cell>
          <cell r="EC9">
            <v>9.0000000000000011E-2</v>
          </cell>
          <cell r="ED9">
            <v>9.0000000000000011E-2</v>
          </cell>
          <cell r="EE9">
            <v>1.879</v>
          </cell>
          <cell r="EF9">
            <v>1.167</v>
          </cell>
          <cell r="EG9">
            <v>1.5410000000000001</v>
          </cell>
          <cell r="EH9">
            <v>1.131</v>
          </cell>
          <cell r="EI9">
            <v>1.3380000000000001</v>
          </cell>
          <cell r="EJ9">
            <v>1.3380000000000001</v>
          </cell>
          <cell r="EK9">
            <v>1.369</v>
          </cell>
          <cell r="EL9">
            <v>1.131</v>
          </cell>
          <cell r="EM9">
            <v>0.68100000000000005</v>
          </cell>
          <cell r="EN9">
            <v>0.68100000000000005</v>
          </cell>
          <cell r="EO9">
            <v>1.3380000000000001</v>
          </cell>
          <cell r="EP9">
            <v>1.369</v>
          </cell>
          <cell r="EQ9">
            <v>0.26200000000000001</v>
          </cell>
          <cell r="ER9">
            <v>3.3280000000000003</v>
          </cell>
          <cell r="ES9">
            <v>1.4100000000000001</v>
          </cell>
          <cell r="ET9">
            <v>2.2330000000000001</v>
          </cell>
          <cell r="EU9">
            <v>1.4370000000000001</v>
          </cell>
          <cell r="EV9">
            <v>1.3650000000000002</v>
          </cell>
          <cell r="EW9">
            <v>25.374000000000002</v>
          </cell>
          <cell r="EX9">
            <v>25.513999999999999</v>
          </cell>
          <cell r="EY9">
            <v>35.002000000000002</v>
          </cell>
          <cell r="EZ9">
            <v>1.3380000000000001</v>
          </cell>
          <cell r="FA9">
            <v>1.3380000000000001</v>
          </cell>
          <cell r="FB9">
            <v>1.3970000000000002</v>
          </cell>
          <cell r="FC9">
            <v>0.14499999999999999</v>
          </cell>
          <cell r="FD9">
            <v>0.99900000000000011</v>
          </cell>
          <cell r="FE9">
            <v>2.016</v>
          </cell>
          <cell r="FF9">
            <v>6.1210000000000004</v>
          </cell>
          <cell r="FG9">
            <v>5.07</v>
          </cell>
          <cell r="FH9">
            <v>0.16000000000000003</v>
          </cell>
          <cell r="FI9">
            <v>5.0200000000000005</v>
          </cell>
          <cell r="FJ9">
            <v>2.1579999999999999</v>
          </cell>
          <cell r="FK9">
            <v>9.1000000000000011E-2</v>
          </cell>
          <cell r="FL9">
            <v>5.0920000000000005</v>
          </cell>
          <cell r="FM9">
            <v>1.2610000000000001</v>
          </cell>
          <cell r="FN9">
            <v>2.7E-2</v>
          </cell>
          <cell r="FO9">
            <v>1.2</v>
          </cell>
          <cell r="FP9">
            <v>0</v>
          </cell>
          <cell r="FQ9">
            <v>3.6000000000000004E-2</v>
          </cell>
          <cell r="FR9">
            <v>0.14499999999999999</v>
          </cell>
          <cell r="FS9">
            <v>0.32400000000000001</v>
          </cell>
          <cell r="FT9">
            <v>0.18</v>
          </cell>
          <cell r="FU9">
            <v>0.378</v>
          </cell>
          <cell r="FV9">
            <v>0.16200000000000001</v>
          </cell>
          <cell r="FW9">
            <v>0.14400000000000002</v>
          </cell>
          <cell r="FX9">
            <v>0</v>
          </cell>
          <cell r="FY9">
            <v>0</v>
          </cell>
          <cell r="FZ9">
            <v>0</v>
          </cell>
          <cell r="GA9">
            <v>0.76500000000000001</v>
          </cell>
          <cell r="GB9">
            <v>0.11800000000000001</v>
          </cell>
          <cell r="GC9">
            <v>0.317</v>
          </cell>
          <cell r="GD9">
            <v>9.0000000000000011E-3</v>
          </cell>
          <cell r="GE9">
            <v>0.218</v>
          </cell>
          <cell r="GF9">
            <v>0</v>
          </cell>
          <cell r="GG9">
            <v>0.09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10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11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2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12">
        <row r="1">
          <cell r="B1">
            <v>5796.4000000000005</v>
          </cell>
        </row>
        <row r="9">
          <cell r="B9">
            <v>0</v>
          </cell>
          <cell r="C9">
            <v>4089.4</v>
          </cell>
          <cell r="D9">
            <v>454.40000000000003</v>
          </cell>
          <cell r="E9">
            <v>14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0.1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3602.6000000000004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5.5000000000000007E-2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7.1999999999999995E-2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13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1</v>
          </cell>
          <cell r="AJ9">
            <v>0</v>
          </cell>
          <cell r="AK9">
            <v>48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14">
        <row r="1">
          <cell r="B1">
            <v>21.400000000000002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15">
        <row r="1">
          <cell r="B1">
            <v>0</v>
          </cell>
        </row>
        <row r="9">
          <cell r="B9">
            <v>0</v>
          </cell>
          <cell r="C9">
            <v>1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16">
        <row r="1">
          <cell r="B1">
            <v>20896.800000000003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17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0.9</v>
          </cell>
          <cell r="F9">
            <v>3324.1000000000004</v>
          </cell>
          <cell r="G9">
            <v>2473.8000000000002</v>
          </cell>
          <cell r="H9">
            <v>1.4000000000000001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1.4000000000000001</v>
          </cell>
          <cell r="Q9">
            <v>0</v>
          </cell>
          <cell r="R9">
            <v>0</v>
          </cell>
          <cell r="S9">
            <v>1.4000000000000001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1.8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24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0.49000000000000005</v>
          </cell>
          <cell r="EH9">
            <v>8.9999999999999993E-3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7.1999999999999995E-2</v>
          </cell>
          <cell r="ET9">
            <v>3.5999999999999997E-2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9.9000000000000005E-2</v>
          </cell>
          <cell r="FC9">
            <v>9.9000000000000005E-2</v>
          </cell>
          <cell r="FD9">
            <v>1.7999999999999999E-2</v>
          </cell>
          <cell r="FE9">
            <v>5.5000000000000007E-2</v>
          </cell>
          <cell r="FF9">
            <v>3.5999999999999997E-2</v>
          </cell>
          <cell r="FG9">
            <v>6.4000000000000001E-2</v>
          </cell>
          <cell r="FH9">
            <v>0</v>
          </cell>
          <cell r="FI9">
            <v>1.3000000000000001E-2</v>
          </cell>
          <cell r="FJ9">
            <v>1.7999999999999999E-2</v>
          </cell>
          <cell r="FK9">
            <v>1.7999999999999999E-2</v>
          </cell>
          <cell r="FL9">
            <v>0.16200000000000003</v>
          </cell>
          <cell r="FM9">
            <v>0</v>
          </cell>
          <cell r="FN9">
            <v>2.7E-2</v>
          </cell>
          <cell r="FO9">
            <v>0.14400000000000002</v>
          </cell>
          <cell r="FP9">
            <v>5.3999999999999999E-2</v>
          </cell>
          <cell r="FQ9">
            <v>0.24399999999999999</v>
          </cell>
          <cell r="FR9">
            <v>9.0999999999999998E-2</v>
          </cell>
          <cell r="FS9">
            <v>0.18</v>
          </cell>
          <cell r="FT9">
            <v>6.3E-2</v>
          </cell>
          <cell r="FU9">
            <v>0</v>
          </cell>
          <cell r="FV9">
            <v>7.2000000000000008E-2</v>
          </cell>
          <cell r="FW9">
            <v>1.8000000000000002E-2</v>
          </cell>
          <cell r="FX9">
            <v>0</v>
          </cell>
          <cell r="FY9">
            <v>1.8000000000000002E-2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2.7E-2</v>
          </cell>
          <cell r="GF9">
            <v>9.0000000000000011E-3</v>
          </cell>
          <cell r="GG9">
            <v>6.4000000000000001E-2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18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0.5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0.5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0.5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1.6379999999999999</v>
          </cell>
          <cell r="DU9">
            <v>0</v>
          </cell>
          <cell r="DV9">
            <v>7.2999999999999995E-2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0.65300000000000002</v>
          </cell>
          <cell r="EH9">
            <v>2.7000000000000003E-2</v>
          </cell>
          <cell r="EI9">
            <v>2.7000000000000003E-2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5.4000000000000006E-2</v>
          </cell>
          <cell r="ER9">
            <v>3.5999999999999997E-2</v>
          </cell>
          <cell r="ES9">
            <v>0.127</v>
          </cell>
          <cell r="ET9">
            <v>1.7999999999999999E-2</v>
          </cell>
          <cell r="EU9">
            <v>2.7000000000000003E-2</v>
          </cell>
          <cell r="EV9">
            <v>8.9999999999999993E-3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48.126000000000005</v>
          </cell>
          <cell r="FC9">
            <v>0.127</v>
          </cell>
          <cell r="FD9">
            <v>0</v>
          </cell>
          <cell r="FE9">
            <v>5.6000000000000008E-2</v>
          </cell>
          <cell r="FF9">
            <v>1.7999999999999999E-2</v>
          </cell>
          <cell r="FG9">
            <v>0</v>
          </cell>
          <cell r="FH9">
            <v>7.1999999999999995E-2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9.9000000000000005E-2</v>
          </cell>
          <cell r="FP9">
            <v>7.2999999999999995E-2</v>
          </cell>
          <cell r="FQ9">
            <v>5.3999999999999999E-2</v>
          </cell>
          <cell r="FR9">
            <v>9.0000000000000011E-3</v>
          </cell>
          <cell r="FS9">
            <v>5.3999999999999999E-2</v>
          </cell>
          <cell r="FT9">
            <v>0</v>
          </cell>
          <cell r="FU9">
            <v>0</v>
          </cell>
          <cell r="FV9">
            <v>0</v>
          </cell>
          <cell r="FW9">
            <v>3.6000000000000004E-2</v>
          </cell>
          <cell r="FX9">
            <v>1.8000000000000002E-2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19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20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21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0.5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0.10900000000000001</v>
          </cell>
          <cell r="EN9">
            <v>0</v>
          </cell>
          <cell r="EO9">
            <v>0.127</v>
          </cell>
          <cell r="EP9">
            <v>0</v>
          </cell>
          <cell r="EQ9">
            <v>0</v>
          </cell>
          <cell r="ER9">
            <v>5.4000000000000006E-2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5.4000000000000006E-2</v>
          </cell>
          <cell r="FE9">
            <v>1.7999999999999999E-2</v>
          </cell>
          <cell r="FF9">
            <v>6.3E-2</v>
          </cell>
          <cell r="FG9">
            <v>5.4000000000000006E-2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9.9000000000000005E-2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22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48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0.16300000000000001</v>
          </cell>
          <cell r="FH9">
            <v>0</v>
          </cell>
          <cell r="FI9">
            <v>0.127</v>
          </cell>
          <cell r="FJ9">
            <v>0</v>
          </cell>
          <cell r="FK9">
            <v>0.10900000000000001</v>
          </cell>
          <cell r="FL9">
            <v>0.43700000000000006</v>
          </cell>
          <cell r="FM9">
            <v>0</v>
          </cell>
          <cell r="FN9">
            <v>0</v>
          </cell>
          <cell r="FO9">
            <v>0</v>
          </cell>
          <cell r="FP9">
            <v>0.108</v>
          </cell>
          <cell r="FQ9">
            <v>0.317</v>
          </cell>
          <cell r="FR9">
            <v>0</v>
          </cell>
          <cell r="FS9">
            <v>0.67200000000000004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23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24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25">
        <row r="1">
          <cell r="B1">
            <v>1.7000000000000002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26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27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1.7000000000000001E-2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28">
        <row r="1">
          <cell r="B1">
            <v>0</v>
          </cell>
        </row>
        <row r="9">
          <cell r="B9">
            <v>10909.2</v>
          </cell>
          <cell r="C9">
            <v>26866.9</v>
          </cell>
          <cell r="D9">
            <v>17926.900000000001</v>
          </cell>
          <cell r="E9">
            <v>3274.1000000000004</v>
          </cell>
          <cell r="F9">
            <v>3314.1000000000004</v>
          </cell>
          <cell r="G9">
            <v>286.3</v>
          </cell>
          <cell r="H9">
            <v>2480.8000000000002</v>
          </cell>
          <cell r="I9">
            <v>376.70000000000005</v>
          </cell>
          <cell r="J9">
            <v>5799.7000000000007</v>
          </cell>
          <cell r="K9">
            <v>2596.9</v>
          </cell>
          <cell r="L9">
            <v>5236.1000000000004</v>
          </cell>
          <cell r="M9">
            <v>17695.600000000002</v>
          </cell>
          <cell r="N9">
            <v>3795.8</v>
          </cell>
          <cell r="O9">
            <v>854.2</v>
          </cell>
          <cell r="P9">
            <v>325.8</v>
          </cell>
          <cell r="Q9">
            <v>302</v>
          </cell>
          <cell r="R9">
            <v>3277.8</v>
          </cell>
          <cell r="S9">
            <v>438.8</v>
          </cell>
          <cell r="T9">
            <v>3579.1000000000004</v>
          </cell>
          <cell r="U9">
            <v>292.90000000000003</v>
          </cell>
          <cell r="V9">
            <v>3515.2000000000003</v>
          </cell>
          <cell r="W9">
            <v>4765.4000000000005</v>
          </cell>
          <cell r="X9">
            <v>9509.1</v>
          </cell>
          <cell r="Y9">
            <v>5312.9000000000005</v>
          </cell>
          <cell r="Z9">
            <v>23461.5</v>
          </cell>
          <cell r="AA9">
            <v>762.40000000000009</v>
          </cell>
          <cell r="AB9">
            <v>212.4</v>
          </cell>
          <cell r="AC9">
            <v>3034</v>
          </cell>
          <cell r="AD9">
            <v>63.900000000000006</v>
          </cell>
          <cell r="AE9">
            <v>4091.7000000000003</v>
          </cell>
          <cell r="AF9">
            <v>249.20000000000002</v>
          </cell>
          <cell r="AG9">
            <v>293.8</v>
          </cell>
          <cell r="AH9">
            <v>294.40000000000003</v>
          </cell>
          <cell r="AI9">
            <v>183.20000000000002</v>
          </cell>
          <cell r="AJ9">
            <v>153</v>
          </cell>
          <cell r="AK9">
            <v>8218.8000000000011</v>
          </cell>
          <cell r="AL9">
            <v>12258.1</v>
          </cell>
          <cell r="AM9">
            <v>15767.800000000001</v>
          </cell>
          <cell r="AN9">
            <v>389.90000000000003</v>
          </cell>
          <cell r="AO9">
            <v>301.5</v>
          </cell>
          <cell r="AP9">
            <v>207.3</v>
          </cell>
          <cell r="AQ9">
            <v>261.40000000000003</v>
          </cell>
          <cell r="AR9">
            <v>3838.7000000000003</v>
          </cell>
          <cell r="AS9">
            <v>192.8</v>
          </cell>
          <cell r="AT9">
            <v>165.5</v>
          </cell>
          <cell r="AU9">
            <v>3741.1000000000004</v>
          </cell>
          <cell r="AV9">
            <v>270.2</v>
          </cell>
          <cell r="AW9">
            <v>6339.8</v>
          </cell>
          <cell r="AX9">
            <v>407.5</v>
          </cell>
          <cell r="AY9">
            <v>3003.3</v>
          </cell>
          <cell r="AZ9">
            <v>2964.6000000000004</v>
          </cell>
          <cell r="BA9">
            <v>2366.9</v>
          </cell>
          <cell r="BB9">
            <v>123</v>
          </cell>
          <cell r="BC9">
            <v>3404.3</v>
          </cell>
          <cell r="BD9">
            <v>2495.5</v>
          </cell>
          <cell r="BE9">
            <v>2468.5</v>
          </cell>
          <cell r="BF9">
            <v>347.1</v>
          </cell>
          <cell r="BG9">
            <v>175.20000000000002</v>
          </cell>
          <cell r="BH9">
            <v>267.8</v>
          </cell>
          <cell r="BI9">
            <v>337.8</v>
          </cell>
          <cell r="BJ9">
            <v>4084.8</v>
          </cell>
          <cell r="BK9">
            <v>307.60000000000002</v>
          </cell>
          <cell r="BL9">
            <v>142.1</v>
          </cell>
          <cell r="BM9">
            <v>2545.4</v>
          </cell>
          <cell r="BN9">
            <v>80.600000000000009</v>
          </cell>
          <cell r="BO9">
            <v>70.5</v>
          </cell>
          <cell r="BP9">
            <v>291.60000000000002</v>
          </cell>
          <cell r="BQ9">
            <v>87.2</v>
          </cell>
          <cell r="BR9">
            <v>254.9</v>
          </cell>
          <cell r="BS9">
            <v>153.9</v>
          </cell>
          <cell r="BT9">
            <v>26.900000000000002</v>
          </cell>
          <cell r="BU9">
            <v>205.60000000000002</v>
          </cell>
          <cell r="BV9">
            <v>256.2</v>
          </cell>
          <cell r="BW9">
            <v>185.5</v>
          </cell>
          <cell r="BX9">
            <v>99.5</v>
          </cell>
          <cell r="BY9">
            <v>5307.9000000000005</v>
          </cell>
          <cell r="BZ9">
            <v>75.5</v>
          </cell>
          <cell r="CA9">
            <v>2238.6</v>
          </cell>
          <cell r="CB9">
            <v>19.700000000000003</v>
          </cell>
          <cell r="CC9">
            <v>7.4</v>
          </cell>
          <cell r="CD9">
            <v>23.6</v>
          </cell>
          <cell r="CE9">
            <v>24.6</v>
          </cell>
          <cell r="CF9">
            <v>25.400000000000002</v>
          </cell>
          <cell r="CG9">
            <v>2918.6000000000004</v>
          </cell>
          <cell r="CH9">
            <v>7279.7000000000007</v>
          </cell>
          <cell r="CI9">
            <v>3521</v>
          </cell>
          <cell r="CJ9">
            <v>3709.5</v>
          </cell>
          <cell r="CK9">
            <v>21.5</v>
          </cell>
          <cell r="CL9">
            <v>10.5</v>
          </cell>
          <cell r="CM9">
            <v>8.1</v>
          </cell>
          <cell r="CN9">
            <v>10.100000000000001</v>
          </cell>
          <cell r="CO9">
            <v>11.3</v>
          </cell>
          <cell r="CP9">
            <v>12.600000000000001</v>
          </cell>
          <cell r="CQ9">
            <v>24.1</v>
          </cell>
          <cell r="CR9">
            <v>11.100000000000001</v>
          </cell>
          <cell r="CS9">
            <v>12.3</v>
          </cell>
          <cell r="CT9">
            <v>12.200000000000001</v>
          </cell>
          <cell r="CU9">
            <v>18.900000000000002</v>
          </cell>
          <cell r="CV9">
            <v>3613.2000000000003</v>
          </cell>
          <cell r="CW9">
            <v>18.3</v>
          </cell>
          <cell r="CX9">
            <v>10</v>
          </cell>
          <cell r="CY9">
            <v>3468.8</v>
          </cell>
          <cell r="CZ9">
            <v>0</v>
          </cell>
          <cell r="DA9">
            <v>11.600000000000001</v>
          </cell>
          <cell r="DB9">
            <v>16</v>
          </cell>
          <cell r="DC9">
            <v>14.100000000000001</v>
          </cell>
          <cell r="DD9">
            <v>13.600000000000001</v>
          </cell>
          <cell r="DE9">
            <v>0</v>
          </cell>
          <cell r="DF9">
            <v>0</v>
          </cell>
          <cell r="DG9">
            <v>3652</v>
          </cell>
          <cell r="DH9">
            <v>1</v>
          </cell>
          <cell r="DI9">
            <v>0</v>
          </cell>
          <cell r="DJ9">
            <v>0</v>
          </cell>
          <cell r="DK9">
            <v>0.30000000000000004</v>
          </cell>
          <cell r="DL9">
            <v>0.8</v>
          </cell>
          <cell r="DM9">
            <v>0.8</v>
          </cell>
          <cell r="DN9">
            <v>461.1</v>
          </cell>
          <cell r="DO9">
            <v>317.5</v>
          </cell>
          <cell r="DP9">
            <v>587.20000000000005</v>
          </cell>
          <cell r="DQ9">
            <v>415.1</v>
          </cell>
          <cell r="DR9">
            <v>471.24</v>
          </cell>
          <cell r="DS9">
            <v>540.31000000000006</v>
          </cell>
          <cell r="DT9">
            <v>840.7360000000001</v>
          </cell>
          <cell r="DU9">
            <v>1056.9069999999999</v>
          </cell>
          <cell r="DV9">
            <v>672.48</v>
          </cell>
          <cell r="DW9">
            <v>902.83199999999999</v>
          </cell>
          <cell r="DX9">
            <v>666.16000000000008</v>
          </cell>
          <cell r="DY9">
            <v>779.46400000000006</v>
          </cell>
          <cell r="DZ9">
            <v>2.5000000000000001E-2</v>
          </cell>
          <cell r="EA9">
            <v>434.22</v>
          </cell>
          <cell r="EB9">
            <v>564.90500000000009</v>
          </cell>
          <cell r="EC9">
            <v>0.17600000000000002</v>
          </cell>
          <cell r="ED9">
            <v>0</v>
          </cell>
          <cell r="EE9">
            <v>0</v>
          </cell>
          <cell r="EF9">
            <v>0.48399999999999999</v>
          </cell>
          <cell r="EG9">
            <v>0</v>
          </cell>
          <cell r="EH9">
            <v>0.29599999999999999</v>
          </cell>
          <cell r="EI9">
            <v>0.95600000000000007</v>
          </cell>
          <cell r="EJ9">
            <v>0.05</v>
          </cell>
          <cell r="EK9">
            <v>0</v>
          </cell>
          <cell r="EL9">
            <v>0</v>
          </cell>
          <cell r="EM9">
            <v>0</v>
          </cell>
          <cell r="EN9">
            <v>27</v>
          </cell>
          <cell r="EO9">
            <v>23.018000000000001</v>
          </cell>
          <cell r="EP9">
            <v>4.3760000000000003</v>
          </cell>
          <cell r="EQ9">
            <v>2.9890000000000003</v>
          </cell>
          <cell r="ER9">
            <v>50.277000000000001</v>
          </cell>
          <cell r="ES9">
            <v>7.7880000000000003</v>
          </cell>
          <cell r="ET9">
            <v>24.149000000000001</v>
          </cell>
          <cell r="EU9">
            <v>30.725999999999999</v>
          </cell>
          <cell r="EV9">
            <v>1.226</v>
          </cell>
          <cell r="EW9">
            <v>23.430000000000003</v>
          </cell>
          <cell r="EX9">
            <v>23.109000000000002</v>
          </cell>
          <cell r="EY9">
            <v>25.205000000000002</v>
          </cell>
          <cell r="EZ9">
            <v>23</v>
          </cell>
          <cell r="FA9">
            <v>46</v>
          </cell>
          <cell r="FB9">
            <v>16.159000000000002</v>
          </cell>
          <cell r="FC9">
            <v>39.510000000000005</v>
          </cell>
          <cell r="FD9">
            <v>47.680000000000007</v>
          </cell>
          <cell r="FE9">
            <v>56.765000000000001</v>
          </cell>
          <cell r="FF9">
            <v>34.219000000000001</v>
          </cell>
          <cell r="FG9">
            <v>25.731999999999999</v>
          </cell>
          <cell r="FH9">
            <v>41.658999999999999</v>
          </cell>
          <cell r="FI9">
            <v>29.949000000000002</v>
          </cell>
          <cell r="FJ9">
            <v>46.856999999999999</v>
          </cell>
          <cell r="FK9">
            <v>43.652000000000001</v>
          </cell>
          <cell r="FL9">
            <v>22.068000000000001</v>
          </cell>
          <cell r="FM9">
            <v>6.5440000000000005</v>
          </cell>
          <cell r="FN9">
            <v>33.721000000000004</v>
          </cell>
          <cell r="FO9">
            <v>40.01</v>
          </cell>
          <cell r="FP9">
            <v>11.157999999999999</v>
          </cell>
          <cell r="FQ9">
            <v>44.414999999999999</v>
          </cell>
          <cell r="FR9">
            <v>16.492000000000001</v>
          </cell>
          <cell r="FS9">
            <v>40.944000000000003</v>
          </cell>
          <cell r="FT9">
            <v>12.749000000000001</v>
          </cell>
          <cell r="FU9">
            <v>39.738</v>
          </cell>
          <cell r="FV9">
            <v>15.530000000000001</v>
          </cell>
          <cell r="FW9">
            <v>43.271000000000001</v>
          </cell>
          <cell r="FX9">
            <v>13.948</v>
          </cell>
          <cell r="FY9">
            <v>45.849000000000004</v>
          </cell>
          <cell r="FZ9">
            <v>32.140999999999998</v>
          </cell>
          <cell r="GA9">
            <v>60.951000000000001</v>
          </cell>
          <cell r="GB9">
            <v>38.524999999999999</v>
          </cell>
          <cell r="GC9">
            <v>74.131</v>
          </cell>
          <cell r="GD9">
            <v>42.500999999999998</v>
          </cell>
          <cell r="GE9">
            <v>75.338000000000008</v>
          </cell>
          <cell r="GF9">
            <v>56.756999999999998</v>
          </cell>
          <cell r="GG9">
            <v>37.015000000000001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29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2.5000000000000001E-2</v>
          </cell>
          <cell r="ER9">
            <v>93.48</v>
          </cell>
          <cell r="ES9">
            <v>305.44900000000001</v>
          </cell>
          <cell r="ET9">
            <v>76.010000000000005</v>
          </cell>
          <cell r="EU9">
            <v>46.47</v>
          </cell>
          <cell r="EV9">
            <v>46.78</v>
          </cell>
          <cell r="EW9">
            <v>74.760000000000005</v>
          </cell>
          <cell r="EX9">
            <v>24.830000000000002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6.0000000000000001E-3</v>
          </cell>
          <cell r="FW9">
            <v>6.0999999999999999E-2</v>
          </cell>
          <cell r="FX9">
            <v>2E-3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6.0000000000000001E-3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Kosovo"/>
      <sheetName val="Macedonia"/>
      <sheetName val="Malays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  <sheetName val="Vietnam"/>
      <sheetName val="Thailand"/>
      <sheetName val="Panama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  <cell r="FZ29" t="str">
            <v>J</v>
          </cell>
          <cell r="GA29" t="str">
            <v>F</v>
          </cell>
          <cell r="GB29" t="str">
            <v>M</v>
          </cell>
          <cell r="GC29" t="str">
            <v>A</v>
          </cell>
          <cell r="GD29" t="str">
            <v>M</v>
          </cell>
          <cell r="GE29" t="str">
            <v>J</v>
          </cell>
          <cell r="GF29" t="str">
            <v>J</v>
          </cell>
          <cell r="GG29" t="str">
            <v>A</v>
          </cell>
          <cell r="GH29" t="str">
            <v>S</v>
          </cell>
          <cell r="GI29" t="str">
            <v>O</v>
          </cell>
          <cell r="GJ29" t="str">
            <v>N</v>
          </cell>
          <cell r="GK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WeightEU28exported"/>
    </sheetNames>
    <sheetDataSet>
      <sheetData sheetId="0">
        <row r="1">
          <cell r="B1">
            <v>0</v>
          </cell>
        </row>
        <row r="9">
          <cell r="B9">
            <v>308.70000000000005</v>
          </cell>
          <cell r="C9">
            <v>353</v>
          </cell>
          <cell r="D9">
            <v>353.3</v>
          </cell>
          <cell r="E9">
            <v>362</v>
          </cell>
          <cell r="F9">
            <v>301.40000000000003</v>
          </cell>
          <cell r="G9">
            <v>219.5</v>
          </cell>
          <cell r="H9">
            <v>112</v>
          </cell>
          <cell r="I9">
            <v>265.5</v>
          </cell>
          <cell r="J9">
            <v>449.70000000000005</v>
          </cell>
          <cell r="K9">
            <v>319.3</v>
          </cell>
          <cell r="L9">
            <v>358.90000000000003</v>
          </cell>
          <cell r="M9">
            <v>225.20000000000002</v>
          </cell>
          <cell r="N9">
            <v>175.3</v>
          </cell>
          <cell r="O9">
            <v>305.8</v>
          </cell>
          <cell r="P9">
            <v>362.90000000000003</v>
          </cell>
          <cell r="Q9">
            <v>440.70000000000005</v>
          </cell>
          <cell r="R9">
            <v>146.6</v>
          </cell>
          <cell r="S9">
            <v>527.4</v>
          </cell>
          <cell r="T9">
            <v>278.40000000000003</v>
          </cell>
          <cell r="U9">
            <v>362.90000000000003</v>
          </cell>
          <cell r="V9">
            <v>269.90000000000003</v>
          </cell>
          <cell r="W9">
            <v>489</v>
          </cell>
          <cell r="X9">
            <v>306.7</v>
          </cell>
          <cell r="Y9">
            <v>203.3</v>
          </cell>
          <cell r="Z9">
            <v>141.9</v>
          </cell>
          <cell r="AA9">
            <v>310.90000000000003</v>
          </cell>
          <cell r="AB9">
            <v>188.9</v>
          </cell>
          <cell r="AC9">
            <v>289.60000000000002</v>
          </cell>
          <cell r="AD9">
            <v>248.20000000000002</v>
          </cell>
          <cell r="AE9">
            <v>206.3</v>
          </cell>
          <cell r="AF9">
            <v>153.70000000000002</v>
          </cell>
          <cell r="AG9">
            <v>242.5</v>
          </cell>
          <cell r="AH9">
            <v>358.5</v>
          </cell>
          <cell r="AI9">
            <v>234.3</v>
          </cell>
          <cell r="AJ9">
            <v>131.1</v>
          </cell>
          <cell r="AK9">
            <v>73</v>
          </cell>
          <cell r="AL9">
            <v>166.8</v>
          </cell>
          <cell r="AM9">
            <v>106.9</v>
          </cell>
          <cell r="AN9">
            <v>93.300000000000011</v>
          </cell>
          <cell r="AO9">
            <v>155.80000000000001</v>
          </cell>
          <cell r="AP9">
            <v>476</v>
          </cell>
          <cell r="AQ9">
            <v>153</v>
          </cell>
          <cell r="AR9">
            <v>186.8</v>
          </cell>
          <cell r="AS9">
            <v>216.8</v>
          </cell>
          <cell r="AT9">
            <v>274.90000000000003</v>
          </cell>
          <cell r="AU9">
            <v>161.80000000000001</v>
          </cell>
          <cell r="AV9">
            <v>88.2</v>
          </cell>
          <cell r="AW9">
            <v>147</v>
          </cell>
          <cell r="AX9">
            <v>133.70000000000002</v>
          </cell>
          <cell r="AY9">
            <v>126.2</v>
          </cell>
          <cell r="AZ9">
            <v>205.9</v>
          </cell>
          <cell r="BA9">
            <v>293</v>
          </cell>
          <cell r="BB9">
            <v>255.10000000000002</v>
          </cell>
          <cell r="BC9">
            <v>206.8</v>
          </cell>
          <cell r="BD9">
            <v>164.60000000000002</v>
          </cell>
          <cell r="BE9">
            <v>394.6</v>
          </cell>
          <cell r="BF9">
            <v>346.20000000000005</v>
          </cell>
          <cell r="BG9">
            <v>295</v>
          </cell>
          <cell r="BH9">
            <v>216.10000000000002</v>
          </cell>
          <cell r="BI9">
            <v>261.40000000000003</v>
          </cell>
          <cell r="BJ9">
            <v>118.5</v>
          </cell>
          <cell r="BK9">
            <v>252.70000000000002</v>
          </cell>
          <cell r="BL9">
            <v>133.6</v>
          </cell>
          <cell r="BM9">
            <v>110</v>
          </cell>
          <cell r="BN9">
            <v>117</v>
          </cell>
          <cell r="BO9">
            <v>117</v>
          </cell>
          <cell r="BP9">
            <v>226.5</v>
          </cell>
          <cell r="BQ9">
            <v>131.4</v>
          </cell>
          <cell r="BR9">
            <v>378.6</v>
          </cell>
          <cell r="BS9">
            <v>320.3</v>
          </cell>
          <cell r="BT9">
            <v>51.2</v>
          </cell>
          <cell r="BU9">
            <v>219.9</v>
          </cell>
          <cell r="BV9">
            <v>149.1</v>
          </cell>
          <cell r="BW9">
            <v>220.70000000000002</v>
          </cell>
          <cell r="BX9">
            <v>68.7</v>
          </cell>
          <cell r="BY9">
            <v>208.3</v>
          </cell>
          <cell r="BZ9">
            <v>128</v>
          </cell>
          <cell r="CA9">
            <v>253.20000000000002</v>
          </cell>
          <cell r="CB9">
            <v>94</v>
          </cell>
          <cell r="CC9">
            <v>104.4</v>
          </cell>
          <cell r="CD9">
            <v>239.20000000000002</v>
          </cell>
          <cell r="CE9">
            <v>174.3</v>
          </cell>
          <cell r="CF9">
            <v>183.5</v>
          </cell>
          <cell r="CG9">
            <v>100.5</v>
          </cell>
          <cell r="CH9">
            <v>140.1</v>
          </cell>
          <cell r="CI9">
            <v>77.400000000000006</v>
          </cell>
          <cell r="CJ9">
            <v>243.70000000000002</v>
          </cell>
          <cell r="CK9">
            <v>62</v>
          </cell>
          <cell r="CL9">
            <v>153.20000000000002</v>
          </cell>
          <cell r="CM9">
            <v>108.5</v>
          </cell>
          <cell r="CN9">
            <v>73</v>
          </cell>
          <cell r="CO9">
            <v>218.60000000000002</v>
          </cell>
          <cell r="CP9">
            <v>185.5</v>
          </cell>
          <cell r="CQ9">
            <v>189</v>
          </cell>
          <cell r="CR9">
            <v>101.60000000000001</v>
          </cell>
          <cell r="CS9">
            <v>122.60000000000001</v>
          </cell>
          <cell r="CT9">
            <v>174</v>
          </cell>
          <cell r="CU9">
            <v>189</v>
          </cell>
          <cell r="CV9">
            <v>299</v>
          </cell>
          <cell r="CW9">
            <v>79.5</v>
          </cell>
          <cell r="CX9">
            <v>225.3</v>
          </cell>
          <cell r="CY9">
            <v>153.5</v>
          </cell>
          <cell r="CZ9">
            <v>172.60000000000002</v>
          </cell>
          <cell r="DA9">
            <v>277.7</v>
          </cell>
          <cell r="DB9">
            <v>161.70000000000002</v>
          </cell>
          <cell r="DC9">
            <v>303.3</v>
          </cell>
          <cell r="DD9">
            <v>142.80000000000001</v>
          </cell>
          <cell r="DE9">
            <v>141.70000000000002</v>
          </cell>
          <cell r="DF9">
            <v>279.90000000000003</v>
          </cell>
          <cell r="DG9">
            <v>227.70000000000002</v>
          </cell>
          <cell r="DH9">
            <v>201.10000000000002</v>
          </cell>
          <cell r="DI9">
            <v>145.5</v>
          </cell>
          <cell r="DJ9">
            <v>202.70000000000002</v>
          </cell>
          <cell r="DK9">
            <v>0.8</v>
          </cell>
          <cell r="DL9">
            <v>138</v>
          </cell>
          <cell r="DM9">
            <v>146.1</v>
          </cell>
          <cell r="DN9">
            <v>188.60000000000002</v>
          </cell>
          <cell r="DO9">
            <v>328.1</v>
          </cell>
          <cell r="DP9">
            <v>143.4</v>
          </cell>
          <cell r="DQ9">
            <v>27.8</v>
          </cell>
          <cell r="DR9">
            <v>170.63499999999914</v>
          </cell>
          <cell r="DS9">
            <v>223.18100000000086</v>
          </cell>
          <cell r="DT9">
            <v>92.843000000000146</v>
          </cell>
          <cell r="DU9">
            <v>106.23</v>
          </cell>
          <cell r="DV9">
            <v>57.400000000000006</v>
          </cell>
          <cell r="DW9">
            <v>112.48100000000029</v>
          </cell>
          <cell r="DX9">
            <v>81.84</v>
          </cell>
          <cell r="DY9">
            <v>189.42300000000014</v>
          </cell>
          <cell r="DZ9">
            <v>136.62200000000001</v>
          </cell>
          <cell r="EA9">
            <v>321.02700000000004</v>
          </cell>
          <cell r="EB9">
            <v>50.051000000000151</v>
          </cell>
          <cell r="EC9">
            <v>148.78899999999999</v>
          </cell>
          <cell r="ED9">
            <v>88.259000000000015</v>
          </cell>
          <cell r="EE9">
            <v>126.31699999999942</v>
          </cell>
          <cell r="EF9">
            <v>166.64700000000002</v>
          </cell>
          <cell r="EG9">
            <v>111</v>
          </cell>
          <cell r="EH9">
            <v>93.302999999999997</v>
          </cell>
          <cell r="EI9">
            <v>82</v>
          </cell>
          <cell r="EJ9">
            <v>193.9</v>
          </cell>
          <cell r="EK9">
            <v>49</v>
          </cell>
          <cell r="EL9">
            <v>153.94900000000001</v>
          </cell>
          <cell r="EM9">
            <v>62.5</v>
          </cell>
          <cell r="EN9">
            <v>112.79299999999999</v>
          </cell>
          <cell r="EO9">
            <v>34.29</v>
          </cell>
          <cell r="EP9">
            <v>67.554000000000002</v>
          </cell>
          <cell r="EQ9">
            <v>146.26300000000001</v>
          </cell>
          <cell r="ER9">
            <v>574.08199999999943</v>
          </cell>
          <cell r="ES9">
            <v>834.57999999999993</v>
          </cell>
          <cell r="ET9">
            <v>230.73600000000002</v>
          </cell>
          <cell r="EU9">
            <v>614.60300000000018</v>
          </cell>
          <cell r="EV9">
            <v>499.48200000000008</v>
          </cell>
          <cell r="EW9">
            <v>223.03000000000003</v>
          </cell>
          <cell r="EX9">
            <v>125.26200000000009</v>
          </cell>
          <cell r="EY9">
            <v>179.96499999999989</v>
          </cell>
          <cell r="EZ9">
            <v>70.900000000000006</v>
          </cell>
          <cell r="FA9">
            <v>42.012</v>
          </cell>
          <cell r="FB9">
            <v>31.400000000000002</v>
          </cell>
          <cell r="FC9">
            <v>13.004</v>
          </cell>
          <cell r="FD9">
            <v>23.347999999999999</v>
          </cell>
          <cell r="FE9">
            <v>51.462000000000003</v>
          </cell>
          <cell r="FF9">
            <v>8.5010000000000012</v>
          </cell>
          <cell r="FG9">
            <v>0</v>
          </cell>
          <cell r="FH9">
            <v>47.5</v>
          </cell>
          <cell r="FI9">
            <v>18.100000000000001</v>
          </cell>
          <cell r="FJ9">
            <v>69.102999999999994</v>
          </cell>
          <cell r="FK9">
            <v>139.11500000000001</v>
          </cell>
          <cell r="FL9">
            <v>83.283000000000001</v>
          </cell>
          <cell r="FM9">
            <v>9.9079999999998396</v>
          </cell>
          <cell r="FN9">
            <v>29.6</v>
          </cell>
          <cell r="FO9">
            <v>18.96</v>
          </cell>
          <cell r="FP9">
            <v>36.89</v>
          </cell>
          <cell r="FQ9">
            <v>0.4</v>
          </cell>
          <cell r="FR9">
            <v>28</v>
          </cell>
          <cell r="FS9">
            <v>0</v>
          </cell>
          <cell r="FT9">
            <v>90</v>
          </cell>
          <cell r="FU9">
            <v>0</v>
          </cell>
          <cell r="FV9">
            <v>3.2</v>
          </cell>
          <cell r="FW9">
            <v>31.98</v>
          </cell>
          <cell r="FX9">
            <v>21.98</v>
          </cell>
          <cell r="FY9">
            <v>36.401000000000003</v>
          </cell>
          <cell r="FZ9">
            <v>45.13</v>
          </cell>
          <cell r="GA9">
            <v>0</v>
          </cell>
          <cell r="GB9">
            <v>1.4000000000000001</v>
          </cell>
          <cell r="GC9">
            <v>0</v>
          </cell>
          <cell r="GD9">
            <v>0.05</v>
          </cell>
          <cell r="GE9">
            <v>0.75</v>
          </cell>
          <cell r="GF9">
            <v>0</v>
          </cell>
          <cell r="GG9">
            <v>10.000999999999999</v>
          </cell>
          <cell r="GH9">
            <v>24.85</v>
          </cell>
          <cell r="GI9">
            <v>0</v>
          </cell>
          <cell r="GJ9">
            <v>0</v>
          </cell>
          <cell r="GK9">
            <v>0</v>
          </cell>
        </row>
      </sheetData>
      <sheetData sheetId="1">
        <row r="1">
          <cell r="B1">
            <v>5446.6</v>
          </cell>
        </row>
        <row r="9">
          <cell r="B9">
            <v>0</v>
          </cell>
          <cell r="C9">
            <v>158.10000000000002</v>
          </cell>
          <cell r="D9">
            <v>220.60000000000002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680.40000000000009</v>
          </cell>
          <cell r="K9">
            <v>1619.2</v>
          </cell>
          <cell r="L9">
            <v>1113.8</v>
          </cell>
          <cell r="M9">
            <v>4305.1000000000004</v>
          </cell>
          <cell r="N9">
            <v>2115</v>
          </cell>
          <cell r="O9">
            <v>2839.4</v>
          </cell>
          <cell r="P9">
            <v>1796.6000000000001</v>
          </cell>
          <cell r="Q9">
            <v>1967.5</v>
          </cell>
          <cell r="R9">
            <v>3053.5</v>
          </cell>
          <cell r="S9">
            <v>3596.5</v>
          </cell>
          <cell r="T9">
            <v>1016</v>
          </cell>
          <cell r="U9">
            <v>3251.7000000000003</v>
          </cell>
          <cell r="V9">
            <v>2190.1</v>
          </cell>
          <cell r="W9">
            <v>2638.3</v>
          </cell>
          <cell r="X9">
            <v>2236</v>
          </cell>
          <cell r="Y9">
            <v>2779.5</v>
          </cell>
          <cell r="Z9">
            <v>4895</v>
          </cell>
          <cell r="AA9">
            <v>6099.8</v>
          </cell>
          <cell r="AB9">
            <v>6828.1</v>
          </cell>
          <cell r="AC9">
            <v>2988.2000000000003</v>
          </cell>
          <cell r="AD9">
            <v>2978.6000000000004</v>
          </cell>
          <cell r="AE9">
            <v>3336.9</v>
          </cell>
          <cell r="AF9">
            <v>3279.7000000000003</v>
          </cell>
          <cell r="AG9">
            <v>2584.5</v>
          </cell>
          <cell r="AH9">
            <v>4961.6000000000004</v>
          </cell>
          <cell r="AI9">
            <v>2999.1000000000004</v>
          </cell>
          <cell r="AJ9">
            <v>5101.4000000000005</v>
          </cell>
          <cell r="AK9">
            <v>6476</v>
          </cell>
          <cell r="AL9">
            <v>10076.400000000001</v>
          </cell>
          <cell r="AM9">
            <v>7743.2000000000007</v>
          </cell>
          <cell r="AN9">
            <v>9466.7000000000007</v>
          </cell>
          <cell r="AO9">
            <v>8060.4000000000005</v>
          </cell>
          <cell r="AP9">
            <v>2538</v>
          </cell>
          <cell r="AQ9">
            <v>1605.5</v>
          </cell>
          <cell r="AR9">
            <v>2834.4</v>
          </cell>
          <cell r="AS9">
            <v>2813.3</v>
          </cell>
          <cell r="AT9">
            <v>4489.8</v>
          </cell>
          <cell r="AU9">
            <v>4829.4000000000005</v>
          </cell>
          <cell r="AV9">
            <v>6189.6</v>
          </cell>
          <cell r="AW9">
            <v>5380.1</v>
          </cell>
          <cell r="AX9">
            <v>7631.2000000000007</v>
          </cell>
          <cell r="AY9">
            <v>9213</v>
          </cell>
          <cell r="AZ9">
            <v>11754.300000000001</v>
          </cell>
          <cell r="BA9">
            <v>5032.8</v>
          </cell>
          <cell r="BB9">
            <v>4479.8</v>
          </cell>
          <cell r="BC9">
            <v>6554.3</v>
          </cell>
          <cell r="BD9">
            <v>5754</v>
          </cell>
          <cell r="BE9">
            <v>5657.2000000000007</v>
          </cell>
          <cell r="BF9">
            <v>4899.1000000000004</v>
          </cell>
          <cell r="BG9">
            <v>2178.3000000000002</v>
          </cell>
          <cell r="BH9">
            <v>13137.7</v>
          </cell>
          <cell r="BI9">
            <v>5295.1</v>
          </cell>
          <cell r="BJ9">
            <v>3363.8</v>
          </cell>
          <cell r="BK9">
            <v>7508.5</v>
          </cell>
          <cell r="BL9">
            <v>7247.1</v>
          </cell>
          <cell r="BM9">
            <v>6665.5</v>
          </cell>
          <cell r="BN9">
            <v>6716.6</v>
          </cell>
          <cell r="BO9">
            <v>4506.2</v>
          </cell>
          <cell r="BP9">
            <v>8679.9</v>
          </cell>
          <cell r="BQ9">
            <v>5404.3</v>
          </cell>
          <cell r="BR9">
            <v>5106.2000000000007</v>
          </cell>
          <cell r="BS9">
            <v>6199</v>
          </cell>
          <cell r="BT9">
            <v>6607.8</v>
          </cell>
          <cell r="BU9">
            <v>7883.5</v>
          </cell>
          <cell r="BV9">
            <v>2673</v>
          </cell>
          <cell r="BW9">
            <v>2685.5</v>
          </cell>
          <cell r="BX9">
            <v>3510.4</v>
          </cell>
          <cell r="BY9">
            <v>15092.1</v>
          </cell>
          <cell r="BZ9">
            <v>4584.4000000000005</v>
          </cell>
          <cell r="CA9">
            <v>4033.9</v>
          </cell>
          <cell r="CB9">
            <v>6464.1</v>
          </cell>
          <cell r="CC9">
            <v>6142.7000000000007</v>
          </cell>
          <cell r="CD9">
            <v>4628.9000000000005</v>
          </cell>
          <cell r="CE9">
            <v>5377.1</v>
          </cell>
          <cell r="CF9">
            <v>6137.5</v>
          </cell>
          <cell r="CG9">
            <v>6611.7000000000007</v>
          </cell>
          <cell r="CH9">
            <v>4657.6000000000004</v>
          </cell>
          <cell r="CI9">
            <v>4423.9000000000005</v>
          </cell>
          <cell r="CJ9">
            <v>3132.3</v>
          </cell>
          <cell r="CK9">
            <v>2615.1000000000004</v>
          </cell>
          <cell r="CL9">
            <v>1997</v>
          </cell>
          <cell r="CM9">
            <v>2292.9</v>
          </cell>
          <cell r="CN9">
            <v>4784.9000000000005</v>
          </cell>
          <cell r="CO9">
            <v>3435.1000000000004</v>
          </cell>
          <cell r="CP9">
            <v>1625.6000000000001</v>
          </cell>
          <cell r="CQ9">
            <v>1809.9</v>
          </cell>
          <cell r="CR9">
            <v>2681.4</v>
          </cell>
          <cell r="CS9">
            <v>2891.9</v>
          </cell>
          <cell r="CT9">
            <v>3265</v>
          </cell>
          <cell r="CU9">
            <v>3819.9</v>
          </cell>
          <cell r="CV9">
            <v>3515.8</v>
          </cell>
          <cell r="CW9">
            <v>5771.9000000000005</v>
          </cell>
          <cell r="CX9">
            <v>8179.6</v>
          </cell>
          <cell r="CY9">
            <v>7564.8</v>
          </cell>
          <cell r="CZ9">
            <v>10515</v>
          </cell>
          <cell r="DA9">
            <v>6292.8</v>
          </cell>
          <cell r="DB9">
            <v>2766.8</v>
          </cell>
          <cell r="DC9">
            <v>5390.1</v>
          </cell>
          <cell r="DD9">
            <v>7653.4000000000005</v>
          </cell>
          <cell r="DE9">
            <v>7917.9000000000005</v>
          </cell>
          <cell r="DF9">
            <v>4502.9000000000005</v>
          </cell>
          <cell r="DG9">
            <v>3991.6000000000004</v>
          </cell>
          <cell r="DH9">
            <v>9015.2000000000007</v>
          </cell>
          <cell r="DI9">
            <v>4110</v>
          </cell>
          <cell r="DJ9">
            <v>3265.4</v>
          </cell>
          <cell r="DK9">
            <v>7313.1</v>
          </cell>
          <cell r="DL9">
            <v>4187.1000000000004</v>
          </cell>
          <cell r="DM9">
            <v>1647.8000000000002</v>
          </cell>
          <cell r="DN9">
            <v>5232.8</v>
          </cell>
          <cell r="DO9">
            <v>4012.3</v>
          </cell>
          <cell r="DP9">
            <v>3576.7000000000003</v>
          </cell>
          <cell r="DQ9">
            <v>3942.1000000000004</v>
          </cell>
          <cell r="DR9">
            <v>11954.258000000002</v>
          </cell>
          <cell r="DS9">
            <v>6926.9599999999991</v>
          </cell>
          <cell r="DT9">
            <v>6517.71</v>
          </cell>
          <cell r="DU9">
            <v>8091.25</v>
          </cell>
          <cell r="DV9">
            <v>2606.92</v>
          </cell>
          <cell r="DW9">
            <v>4267.0800000000008</v>
          </cell>
          <cell r="DX9">
            <v>3165.6270000000004</v>
          </cell>
          <cell r="DY9">
            <v>2921.58</v>
          </cell>
          <cell r="DZ9">
            <v>3434.6100000000006</v>
          </cell>
          <cell r="EA9">
            <v>2353.34</v>
          </cell>
          <cell r="EB9">
            <v>4201.34</v>
          </cell>
          <cell r="EC9">
            <v>5086.01</v>
          </cell>
          <cell r="ED9">
            <v>4054.4730000000004</v>
          </cell>
          <cell r="EE9">
            <v>3819.496000000001</v>
          </cell>
          <cell r="EF9">
            <v>3718.6320000000001</v>
          </cell>
          <cell r="EG9">
            <v>3422.75</v>
          </cell>
          <cell r="EH9">
            <v>806.83600000000001</v>
          </cell>
          <cell r="EI9">
            <v>2023.3400000000001</v>
          </cell>
          <cell r="EJ9">
            <v>1933.5439999999999</v>
          </cell>
          <cell r="EK9">
            <v>558.39</v>
          </cell>
          <cell r="EL9">
            <v>1986.164</v>
          </cell>
          <cell r="EM9">
            <v>732.49200000000008</v>
          </cell>
          <cell r="EN9">
            <v>1574.3400000000001</v>
          </cell>
          <cell r="EO9">
            <v>4454.3100000000004</v>
          </cell>
          <cell r="EP9">
            <v>3275.75</v>
          </cell>
          <cell r="EQ9">
            <v>4326.3500000000004</v>
          </cell>
          <cell r="ER9">
            <v>4197.2000000000007</v>
          </cell>
          <cell r="ES9">
            <v>3043.6200000000003</v>
          </cell>
          <cell r="ET9">
            <v>1941.0200000000002</v>
          </cell>
          <cell r="EU9">
            <v>2478.5520000000001</v>
          </cell>
          <cell r="EV9">
            <v>4482.5</v>
          </cell>
          <cell r="EW9">
            <v>1716.644</v>
          </cell>
          <cell r="EX9">
            <v>2653.1180000000004</v>
          </cell>
          <cell r="EY9">
            <v>1686.7</v>
          </cell>
          <cell r="EZ9">
            <v>878.75800000000004</v>
          </cell>
          <cell r="FA9">
            <v>1450.17</v>
          </cell>
          <cell r="FB9">
            <v>5859.7210000000005</v>
          </cell>
          <cell r="FC9">
            <v>6141.0780000000004</v>
          </cell>
          <cell r="FD9">
            <v>6824.4940000000006</v>
          </cell>
          <cell r="FE9">
            <v>3397.0589999999997</v>
          </cell>
          <cell r="FF9">
            <v>3285.2070000000003</v>
          </cell>
          <cell r="FG9">
            <v>4925.0810000000001</v>
          </cell>
          <cell r="FH9">
            <v>7124.5640000000003</v>
          </cell>
          <cell r="FI9">
            <v>3182.9140000000002</v>
          </cell>
          <cell r="FJ9">
            <v>2697.7139999999999</v>
          </cell>
          <cell r="FK9">
            <v>4263.4139999999998</v>
          </cell>
          <cell r="FL9">
            <v>6962.094000000001</v>
          </cell>
          <cell r="FM9">
            <v>2853.71</v>
          </cell>
          <cell r="FN9">
            <v>3295.37</v>
          </cell>
          <cell r="FO9">
            <v>3295.37</v>
          </cell>
          <cell r="FP9">
            <v>1448.384</v>
          </cell>
          <cell r="FQ9">
            <v>1962.78</v>
          </cell>
          <cell r="FR9">
            <v>2511.63</v>
          </cell>
          <cell r="FS9">
            <v>1163.99</v>
          </cell>
          <cell r="FT9">
            <v>2958.047</v>
          </cell>
          <cell r="FU9">
            <v>1952.278</v>
          </cell>
          <cell r="FV9">
            <v>4131.5529999999999</v>
          </cell>
          <cell r="FW9">
            <v>3817.672</v>
          </cell>
          <cell r="FX9">
            <v>4282.1130000000003</v>
          </cell>
          <cell r="FY9">
            <v>6477.5619999999999</v>
          </cell>
          <cell r="FZ9">
            <v>2503.79</v>
          </cell>
          <cell r="GA9">
            <v>6776.7650000000003</v>
          </cell>
          <cell r="GB9">
            <v>14717.412</v>
          </cell>
          <cell r="GC9">
            <v>13585.278</v>
          </cell>
          <cell r="GD9">
            <v>17852.159</v>
          </cell>
          <cell r="GE9">
            <v>2139.5</v>
          </cell>
          <cell r="GF9">
            <v>1662.306</v>
          </cell>
          <cell r="GG9">
            <v>2425.665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2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3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4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5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6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7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8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19.8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0.2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7881.5880000000006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13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9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0.5</v>
          </cell>
          <cell r="AA9">
            <v>1.8</v>
          </cell>
          <cell r="AB9">
            <v>0</v>
          </cell>
          <cell r="AC9">
            <v>2.7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0.60000000000000009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0.4</v>
          </cell>
          <cell r="BG9">
            <v>4.2</v>
          </cell>
          <cell r="BH9">
            <v>0.1</v>
          </cell>
          <cell r="BI9">
            <v>0.1</v>
          </cell>
          <cell r="BJ9">
            <v>0.2</v>
          </cell>
          <cell r="BK9">
            <v>0.2</v>
          </cell>
          <cell r="BL9">
            <v>0.1</v>
          </cell>
          <cell r="BM9">
            <v>0.4</v>
          </cell>
          <cell r="BN9">
            <v>0.2</v>
          </cell>
          <cell r="BO9">
            <v>0.2</v>
          </cell>
          <cell r="BP9">
            <v>0</v>
          </cell>
          <cell r="BQ9">
            <v>0.2</v>
          </cell>
          <cell r="BR9">
            <v>0</v>
          </cell>
          <cell r="BS9">
            <v>0.2</v>
          </cell>
          <cell r="BT9">
            <v>0.1</v>
          </cell>
          <cell r="BU9">
            <v>0.4</v>
          </cell>
          <cell r="BV9">
            <v>0</v>
          </cell>
          <cell r="BW9">
            <v>0.1</v>
          </cell>
          <cell r="BX9">
            <v>0.1</v>
          </cell>
          <cell r="BY9">
            <v>0.2</v>
          </cell>
          <cell r="BZ9">
            <v>0</v>
          </cell>
          <cell r="CA9">
            <v>0.1</v>
          </cell>
          <cell r="CB9">
            <v>0.1</v>
          </cell>
          <cell r="CC9">
            <v>0.2</v>
          </cell>
          <cell r="CD9">
            <v>0.2</v>
          </cell>
          <cell r="CE9">
            <v>0</v>
          </cell>
          <cell r="CF9">
            <v>0</v>
          </cell>
          <cell r="CG9">
            <v>0.1</v>
          </cell>
          <cell r="CH9">
            <v>0</v>
          </cell>
          <cell r="CI9">
            <v>0</v>
          </cell>
          <cell r="CJ9">
            <v>0.1</v>
          </cell>
          <cell r="CK9">
            <v>0</v>
          </cell>
          <cell r="CL9">
            <v>0.1</v>
          </cell>
          <cell r="CM9">
            <v>0</v>
          </cell>
          <cell r="CN9">
            <v>0.1</v>
          </cell>
          <cell r="CO9">
            <v>0.1</v>
          </cell>
          <cell r="CP9">
            <v>0.1</v>
          </cell>
          <cell r="CQ9">
            <v>0</v>
          </cell>
          <cell r="CR9">
            <v>0.1</v>
          </cell>
          <cell r="CS9">
            <v>0</v>
          </cell>
          <cell r="CT9">
            <v>0.1</v>
          </cell>
          <cell r="CU9">
            <v>0</v>
          </cell>
          <cell r="CV9">
            <v>0.1</v>
          </cell>
          <cell r="CW9">
            <v>0.1</v>
          </cell>
          <cell r="CX9">
            <v>0</v>
          </cell>
          <cell r="CY9">
            <v>0</v>
          </cell>
          <cell r="CZ9">
            <v>0.1</v>
          </cell>
          <cell r="DA9">
            <v>0.1</v>
          </cell>
          <cell r="DB9">
            <v>0</v>
          </cell>
          <cell r="DC9">
            <v>2</v>
          </cell>
          <cell r="DD9">
            <v>0</v>
          </cell>
          <cell r="DE9">
            <v>0.4</v>
          </cell>
          <cell r="DF9">
            <v>0</v>
          </cell>
          <cell r="DG9">
            <v>4.4000000000000004</v>
          </cell>
          <cell r="DH9">
            <v>0.1</v>
          </cell>
          <cell r="DI9">
            <v>0</v>
          </cell>
          <cell r="DJ9">
            <v>0.1</v>
          </cell>
          <cell r="DK9">
            <v>0</v>
          </cell>
          <cell r="DL9">
            <v>0.1</v>
          </cell>
          <cell r="DM9">
            <v>0</v>
          </cell>
          <cell r="DN9">
            <v>0.1</v>
          </cell>
          <cell r="DO9">
            <v>0</v>
          </cell>
          <cell r="DP9">
            <v>0.1</v>
          </cell>
          <cell r="DQ9">
            <v>0.1</v>
          </cell>
          <cell r="DR9">
            <v>0</v>
          </cell>
          <cell r="DS9">
            <v>0.12</v>
          </cell>
          <cell r="DT9">
            <v>0</v>
          </cell>
          <cell r="DU9">
            <v>0.24</v>
          </cell>
          <cell r="DV9">
            <v>0.12</v>
          </cell>
          <cell r="DW9">
            <v>0</v>
          </cell>
          <cell r="DX9">
            <v>1.077</v>
          </cell>
          <cell r="DY9">
            <v>0</v>
          </cell>
          <cell r="DZ9">
            <v>0.48</v>
          </cell>
          <cell r="EA9">
            <v>0</v>
          </cell>
          <cell r="EB9">
            <v>0</v>
          </cell>
          <cell r="EC9">
            <v>0</v>
          </cell>
          <cell r="ED9">
            <v>0.21600000000000003</v>
          </cell>
          <cell r="EE9">
            <v>0.21600000000000003</v>
          </cell>
          <cell r="EF9">
            <v>0</v>
          </cell>
          <cell r="EG9">
            <v>0</v>
          </cell>
          <cell r="EH9">
            <v>0.21600000000000003</v>
          </cell>
          <cell r="EI9">
            <v>0</v>
          </cell>
          <cell r="EJ9">
            <v>0.14399999999999999</v>
          </cell>
          <cell r="EK9">
            <v>0.12</v>
          </cell>
          <cell r="EL9">
            <v>0.14399999999999999</v>
          </cell>
          <cell r="EM9">
            <v>0.43200000000000005</v>
          </cell>
          <cell r="EN9">
            <v>0</v>
          </cell>
          <cell r="EO9">
            <v>0.43200000000000005</v>
          </cell>
          <cell r="EP9">
            <v>0</v>
          </cell>
          <cell r="EQ9">
            <v>0.30000000000000004</v>
          </cell>
          <cell r="ER9">
            <v>0.21600000000000003</v>
          </cell>
          <cell r="ES9">
            <v>0</v>
          </cell>
          <cell r="ET9">
            <v>0</v>
          </cell>
          <cell r="EU9">
            <v>0.43200000000000005</v>
          </cell>
          <cell r="EV9">
            <v>0</v>
          </cell>
          <cell r="EW9">
            <v>0.14399999999999999</v>
          </cell>
          <cell r="EX9">
            <v>13.432</v>
          </cell>
          <cell r="EY9">
            <v>40</v>
          </cell>
          <cell r="EZ9">
            <v>0.28799999999999998</v>
          </cell>
          <cell r="FA9">
            <v>0</v>
          </cell>
          <cell r="FB9">
            <v>0</v>
          </cell>
          <cell r="FC9">
            <v>0.43200000000000005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10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11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2.1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12">
        <row r="1">
          <cell r="B1">
            <v>66.8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0.5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2527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13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14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15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16">
        <row r="1">
          <cell r="B1">
            <v>5131.5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17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18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0.1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19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20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21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0.4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22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1.8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23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24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25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26">
        <row r="1">
          <cell r="B1">
            <v>248.3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27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28">
        <row r="1">
          <cell r="B1">
            <v>0</v>
          </cell>
        </row>
        <row r="9">
          <cell r="B9">
            <v>0</v>
          </cell>
          <cell r="C9">
            <v>158.10000000000002</v>
          </cell>
          <cell r="D9">
            <v>220.60000000000002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680.40000000000009</v>
          </cell>
          <cell r="K9">
            <v>1619.2</v>
          </cell>
          <cell r="L9">
            <v>1113.8</v>
          </cell>
          <cell r="M9">
            <v>4305.1000000000004</v>
          </cell>
          <cell r="N9">
            <v>2115</v>
          </cell>
          <cell r="O9">
            <v>2839.4</v>
          </cell>
          <cell r="P9">
            <v>1796.6000000000001</v>
          </cell>
          <cell r="Q9">
            <v>1967.5</v>
          </cell>
          <cell r="R9">
            <v>3053.5</v>
          </cell>
          <cell r="S9">
            <v>3596.5</v>
          </cell>
          <cell r="T9">
            <v>1016</v>
          </cell>
          <cell r="U9">
            <v>3251.7000000000003</v>
          </cell>
          <cell r="V9">
            <v>2190.1</v>
          </cell>
          <cell r="W9">
            <v>2638.3</v>
          </cell>
          <cell r="X9">
            <v>2236</v>
          </cell>
          <cell r="Y9">
            <v>2779.5</v>
          </cell>
          <cell r="Z9">
            <v>4894.5</v>
          </cell>
          <cell r="AA9">
            <v>6098</v>
          </cell>
          <cell r="AB9">
            <v>6828.1</v>
          </cell>
          <cell r="AC9">
            <v>2985.5</v>
          </cell>
          <cell r="AD9">
            <v>2978.6000000000004</v>
          </cell>
          <cell r="AE9">
            <v>3336.9</v>
          </cell>
          <cell r="AF9">
            <v>3279.7000000000003</v>
          </cell>
          <cell r="AG9">
            <v>2584.5</v>
          </cell>
          <cell r="AH9">
            <v>4961.6000000000004</v>
          </cell>
          <cell r="AI9">
            <v>2999.1000000000004</v>
          </cell>
          <cell r="AJ9">
            <v>5101.4000000000005</v>
          </cell>
          <cell r="AK9">
            <v>6476</v>
          </cell>
          <cell r="AL9">
            <v>10076.400000000001</v>
          </cell>
          <cell r="AM9">
            <v>7743.2000000000007</v>
          </cell>
          <cell r="AN9">
            <v>9464.1</v>
          </cell>
          <cell r="AO9">
            <v>8059.8</v>
          </cell>
          <cell r="AP9">
            <v>2538</v>
          </cell>
          <cell r="AQ9">
            <v>1605.5</v>
          </cell>
          <cell r="AR9">
            <v>2834.4</v>
          </cell>
          <cell r="AS9">
            <v>2813.3</v>
          </cell>
          <cell r="AT9">
            <v>4489.8</v>
          </cell>
          <cell r="AU9">
            <v>4829.4000000000005</v>
          </cell>
          <cell r="AV9">
            <v>6189.6</v>
          </cell>
          <cell r="AW9">
            <v>5380.1</v>
          </cell>
          <cell r="AX9">
            <v>7631.2000000000007</v>
          </cell>
          <cell r="AY9">
            <v>9213</v>
          </cell>
          <cell r="AZ9">
            <v>11754.300000000001</v>
          </cell>
          <cell r="BA9">
            <v>5032.8</v>
          </cell>
          <cell r="BB9">
            <v>4479.8</v>
          </cell>
          <cell r="BC9">
            <v>6554.3</v>
          </cell>
          <cell r="BD9">
            <v>5754</v>
          </cell>
          <cell r="BE9">
            <v>5657.2000000000007</v>
          </cell>
          <cell r="BF9">
            <v>4898.7</v>
          </cell>
          <cell r="BG9">
            <v>2174.1</v>
          </cell>
          <cell r="BH9">
            <v>13137.6</v>
          </cell>
          <cell r="BI9">
            <v>5295</v>
          </cell>
          <cell r="BJ9">
            <v>3363.6000000000004</v>
          </cell>
          <cell r="BK9">
            <v>7508.3</v>
          </cell>
          <cell r="BL9">
            <v>7247</v>
          </cell>
          <cell r="BM9">
            <v>6665.1</v>
          </cell>
          <cell r="BN9">
            <v>6716.4000000000005</v>
          </cell>
          <cell r="BO9">
            <v>4506</v>
          </cell>
          <cell r="BP9">
            <v>8679.9</v>
          </cell>
          <cell r="BQ9">
            <v>5404.1</v>
          </cell>
          <cell r="BR9">
            <v>5106.2000000000007</v>
          </cell>
          <cell r="BS9">
            <v>6198.8</v>
          </cell>
          <cell r="BT9">
            <v>6607.7000000000007</v>
          </cell>
          <cell r="BU9">
            <v>7883.1</v>
          </cell>
          <cell r="BV9">
            <v>2673</v>
          </cell>
          <cell r="BW9">
            <v>2685.4</v>
          </cell>
          <cell r="BX9">
            <v>3510.3</v>
          </cell>
          <cell r="BY9">
            <v>15091.900000000001</v>
          </cell>
          <cell r="BZ9">
            <v>4584.4000000000005</v>
          </cell>
          <cell r="CA9">
            <v>4033.8</v>
          </cell>
          <cell r="CB9">
            <v>6464</v>
          </cell>
          <cell r="CC9">
            <v>6142.5</v>
          </cell>
          <cell r="CD9">
            <v>4628.7</v>
          </cell>
          <cell r="CE9">
            <v>5377.1</v>
          </cell>
          <cell r="CF9">
            <v>6137.5</v>
          </cell>
          <cell r="CG9">
            <v>6611.6</v>
          </cell>
          <cell r="CH9">
            <v>4657.6000000000004</v>
          </cell>
          <cell r="CI9">
            <v>4423.9000000000005</v>
          </cell>
          <cell r="CJ9">
            <v>3132.1000000000004</v>
          </cell>
          <cell r="CK9">
            <v>2615.1000000000004</v>
          </cell>
          <cell r="CL9">
            <v>1996.9</v>
          </cell>
          <cell r="CM9">
            <v>2292.9</v>
          </cell>
          <cell r="CN9">
            <v>4784.8</v>
          </cell>
          <cell r="CO9">
            <v>3435</v>
          </cell>
          <cell r="CP9">
            <v>1625.5</v>
          </cell>
          <cell r="CQ9">
            <v>1809.5</v>
          </cell>
          <cell r="CR9">
            <v>2681.3</v>
          </cell>
          <cell r="CS9">
            <v>2891.9</v>
          </cell>
          <cell r="CT9">
            <v>3264.9</v>
          </cell>
          <cell r="CU9">
            <v>3819.9</v>
          </cell>
          <cell r="CV9">
            <v>3515.7000000000003</v>
          </cell>
          <cell r="CW9">
            <v>3244.8</v>
          </cell>
          <cell r="CX9">
            <v>8158</v>
          </cell>
          <cell r="CY9">
            <v>7564.8</v>
          </cell>
          <cell r="CZ9">
            <v>10494.900000000001</v>
          </cell>
          <cell r="DA9">
            <v>6292.7000000000007</v>
          </cell>
          <cell r="DB9">
            <v>2766.8</v>
          </cell>
          <cell r="DC9">
            <v>5386.3</v>
          </cell>
          <cell r="DD9">
            <v>7653.4000000000005</v>
          </cell>
          <cell r="DE9">
            <v>7917.5</v>
          </cell>
          <cell r="DF9">
            <v>4502.9000000000005</v>
          </cell>
          <cell r="DG9">
            <v>3987.2000000000003</v>
          </cell>
          <cell r="DH9">
            <v>9014.9</v>
          </cell>
          <cell r="DI9">
            <v>4110</v>
          </cell>
          <cell r="DJ9">
            <v>3265.3</v>
          </cell>
          <cell r="DK9">
            <v>7313.1</v>
          </cell>
          <cell r="DL9">
            <v>4187</v>
          </cell>
          <cell r="DM9">
            <v>1647.8000000000002</v>
          </cell>
          <cell r="DN9">
            <v>5232.7000000000007</v>
          </cell>
          <cell r="DO9">
            <v>4012.3</v>
          </cell>
          <cell r="DP9">
            <v>3576.6000000000004</v>
          </cell>
          <cell r="DQ9">
            <v>3942</v>
          </cell>
          <cell r="DR9">
            <v>4072.6700000000005</v>
          </cell>
          <cell r="DS9">
            <v>6926.84</v>
          </cell>
          <cell r="DT9">
            <v>6517.71</v>
          </cell>
          <cell r="DU9">
            <v>8091.0100000000011</v>
          </cell>
          <cell r="DV9">
            <v>2606.8000000000002</v>
          </cell>
          <cell r="DW9">
            <v>4267.0800000000008</v>
          </cell>
          <cell r="DX9">
            <v>3164.55</v>
          </cell>
          <cell r="DY9">
            <v>2921.58</v>
          </cell>
          <cell r="DZ9">
            <v>3434.1300000000006</v>
          </cell>
          <cell r="EA9">
            <v>2353.34</v>
          </cell>
          <cell r="EB9">
            <v>4201.34</v>
          </cell>
          <cell r="EC9">
            <v>5086.01</v>
          </cell>
          <cell r="ED9">
            <v>3942.2570000000001</v>
          </cell>
          <cell r="EE9">
            <v>3698.0800000000004</v>
          </cell>
          <cell r="EF9">
            <v>3718.6300000000006</v>
          </cell>
          <cell r="EG9">
            <v>3422.75</v>
          </cell>
          <cell r="EH9">
            <v>806.62</v>
          </cell>
          <cell r="EI9">
            <v>2023.3400000000001</v>
          </cell>
          <cell r="EJ9">
            <v>1933.4</v>
          </cell>
          <cell r="EK9">
            <v>558.27</v>
          </cell>
          <cell r="EL9">
            <v>1986.0200000000002</v>
          </cell>
          <cell r="EM9">
            <v>732.06000000000006</v>
          </cell>
          <cell r="EN9">
            <v>1574.3400000000001</v>
          </cell>
          <cell r="EO9">
            <v>4453.8779999999997</v>
          </cell>
          <cell r="EP9">
            <v>3275.75</v>
          </cell>
          <cell r="EQ9">
            <v>4326.05</v>
          </cell>
          <cell r="ER9">
            <v>4196.9840000000004</v>
          </cell>
          <cell r="ES9">
            <v>3043.6200000000003</v>
          </cell>
          <cell r="ET9">
            <v>1941.0200000000002</v>
          </cell>
          <cell r="EU9">
            <v>2478.1200000000003</v>
          </cell>
          <cell r="EV9">
            <v>4482.5</v>
          </cell>
          <cell r="EW9">
            <v>1716.5</v>
          </cell>
          <cell r="EX9">
            <v>2639.6860000000001</v>
          </cell>
          <cell r="EY9">
            <v>1633.7</v>
          </cell>
          <cell r="EZ9">
            <v>878.47000000000014</v>
          </cell>
          <cell r="FA9">
            <v>1450.17</v>
          </cell>
          <cell r="FB9">
            <v>5859.7210000000005</v>
          </cell>
          <cell r="FC9">
            <v>6140.6460000000006</v>
          </cell>
          <cell r="FD9">
            <v>6824.4940000000006</v>
          </cell>
          <cell r="FE9">
            <v>3397.0589999999997</v>
          </cell>
          <cell r="FF9">
            <v>3285.2070000000003</v>
          </cell>
          <cell r="FG9">
            <v>4925.0810000000001</v>
          </cell>
          <cell r="FH9">
            <v>7124.5640000000003</v>
          </cell>
          <cell r="FI9">
            <v>3182.9140000000002</v>
          </cell>
          <cell r="FJ9">
            <v>2697.7139999999999</v>
          </cell>
          <cell r="FK9">
            <v>4263.4120000000003</v>
          </cell>
          <cell r="FL9">
            <v>6962.094000000001</v>
          </cell>
          <cell r="FM9">
            <v>2853.71</v>
          </cell>
          <cell r="FN9">
            <v>3295.37</v>
          </cell>
          <cell r="FO9">
            <v>3295.37</v>
          </cell>
          <cell r="FP9">
            <v>1448.384</v>
          </cell>
          <cell r="FQ9">
            <v>1962.78</v>
          </cell>
          <cell r="FR9">
            <v>2511.63</v>
          </cell>
          <cell r="FS9">
            <v>1163.99</v>
          </cell>
          <cell r="FT9">
            <v>2958.047</v>
          </cell>
          <cell r="FU9">
            <v>1952.278</v>
          </cell>
          <cell r="FV9">
            <v>4131.5529999999999</v>
          </cell>
          <cell r="FW9">
            <v>3817.672</v>
          </cell>
          <cell r="FX9">
            <v>4282.1130000000003</v>
          </cell>
          <cell r="FY9">
            <v>6477.5619999999999</v>
          </cell>
          <cell r="FZ9">
            <v>2503.79</v>
          </cell>
          <cell r="GA9">
            <v>6776.7650000000003</v>
          </cell>
          <cell r="GB9">
            <v>14717.412</v>
          </cell>
          <cell r="GC9">
            <v>13585.278</v>
          </cell>
          <cell r="GD9">
            <v>17852.159</v>
          </cell>
          <cell r="GE9">
            <v>2139.5</v>
          </cell>
          <cell r="GF9">
            <v>1662.306</v>
          </cell>
          <cell r="GG9">
            <v>2425.665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29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20</v>
          </cell>
          <cell r="DA9">
            <v>0</v>
          </cell>
          <cell r="DB9">
            <v>0</v>
          </cell>
          <cell r="DC9">
            <v>1.8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112</v>
          </cell>
          <cell r="EE9">
            <v>121.2</v>
          </cell>
          <cell r="EF9">
            <v>2E-3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2E-3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1E-3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3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Ghana"/>
      <sheetName val="Kosovo"/>
      <sheetName val="Liberia"/>
      <sheetName val="Macedonia"/>
      <sheetName val="Malays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Vietnam"/>
      <sheetName val="Croatia"/>
      <sheetName val="Weight"/>
      <sheetName val="Thailand"/>
    </sheetNames>
    <sheetDataSet>
      <sheetData sheetId="0"/>
      <sheetData sheetId="1"/>
      <sheetData sheetId="2"/>
      <sheetData sheetId="3"/>
      <sheetData sheetId="4"/>
      <sheetData sheetId="5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  <cell r="FZ29" t="str">
            <v>J</v>
          </cell>
          <cell r="GA29" t="str">
            <v>F</v>
          </cell>
          <cell r="GB29" t="str">
            <v>M</v>
          </cell>
          <cell r="GC29" t="str">
            <v>A</v>
          </cell>
          <cell r="GD29" t="str">
            <v>M</v>
          </cell>
          <cell r="GE29" t="str">
            <v>J</v>
          </cell>
          <cell r="GF29" t="str">
            <v>J</v>
          </cell>
          <cell r="GG29" t="str">
            <v>A</v>
          </cell>
          <cell r="GH29" t="str">
            <v>S</v>
          </cell>
          <cell r="GI29" t="str">
            <v>O</v>
          </cell>
          <cell r="GJ29" t="str">
            <v>N</v>
          </cell>
          <cell r="GK29" t="str">
            <v>D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WeightEU28exported"/>
    </sheetNames>
    <sheetDataSet>
      <sheetData sheetId="0">
        <row r="1">
          <cell r="B1">
            <v>103.2</v>
          </cell>
        </row>
        <row r="9">
          <cell r="B9">
            <v>76.5</v>
          </cell>
          <cell r="C9">
            <v>112.9</v>
          </cell>
          <cell r="D9">
            <v>171.5</v>
          </cell>
          <cell r="E9">
            <v>76.5</v>
          </cell>
          <cell r="F9">
            <v>30.3</v>
          </cell>
          <cell r="G9">
            <v>90</v>
          </cell>
          <cell r="H9">
            <v>10</v>
          </cell>
          <cell r="I9">
            <v>2</v>
          </cell>
          <cell r="J9">
            <v>45.800000000000004</v>
          </cell>
          <cell r="K9">
            <v>30</v>
          </cell>
          <cell r="L9">
            <v>132.80000000000001</v>
          </cell>
          <cell r="M9">
            <v>71.900000000000006</v>
          </cell>
          <cell r="N9">
            <v>86.5</v>
          </cell>
          <cell r="O9">
            <v>23</v>
          </cell>
          <cell r="P9">
            <v>185.3</v>
          </cell>
          <cell r="Q9">
            <v>145</v>
          </cell>
          <cell r="R9">
            <v>111.80000000000001</v>
          </cell>
          <cell r="S9">
            <v>40</v>
          </cell>
          <cell r="T9">
            <v>2.1</v>
          </cell>
          <cell r="U9">
            <v>4.4000000000000004</v>
          </cell>
          <cell r="V9">
            <v>32.6</v>
          </cell>
          <cell r="W9">
            <v>59</v>
          </cell>
          <cell r="X9">
            <v>16.5</v>
          </cell>
          <cell r="Y9">
            <v>57.5</v>
          </cell>
          <cell r="Z9">
            <v>6</v>
          </cell>
          <cell r="AA9">
            <v>17.600000000000001</v>
          </cell>
          <cell r="AB9">
            <v>40.200000000000003</v>
          </cell>
          <cell r="AC9">
            <v>16.5</v>
          </cell>
          <cell r="AD9">
            <v>13.5</v>
          </cell>
          <cell r="AE9">
            <v>0</v>
          </cell>
          <cell r="AF9">
            <v>11.100000000000001</v>
          </cell>
          <cell r="AG9">
            <v>10</v>
          </cell>
          <cell r="AH9">
            <v>34.800000000000004</v>
          </cell>
          <cell r="AI9">
            <v>32.800000000000004</v>
          </cell>
          <cell r="AJ9">
            <v>19.5</v>
          </cell>
          <cell r="AK9">
            <v>39.1</v>
          </cell>
          <cell r="AL9">
            <v>12.200000000000001</v>
          </cell>
          <cell r="AM9">
            <v>16.5</v>
          </cell>
          <cell r="AN9">
            <v>34.200000000000003</v>
          </cell>
          <cell r="AO9">
            <v>41.2</v>
          </cell>
          <cell r="AP9">
            <v>21.3</v>
          </cell>
          <cell r="AQ9">
            <v>17.8</v>
          </cell>
          <cell r="AR9">
            <v>15.100000000000001</v>
          </cell>
          <cell r="AS9">
            <v>55.300000000000004</v>
          </cell>
          <cell r="AT9">
            <v>12.8</v>
          </cell>
          <cell r="AU9">
            <v>69</v>
          </cell>
          <cell r="AV9">
            <v>16.5</v>
          </cell>
          <cell r="AW9">
            <v>14.3</v>
          </cell>
          <cell r="AX9">
            <v>48</v>
          </cell>
          <cell r="AY9">
            <v>46.800000000000004</v>
          </cell>
          <cell r="AZ9">
            <v>16.2</v>
          </cell>
          <cell r="BA9">
            <v>25.5</v>
          </cell>
          <cell r="BB9">
            <v>28.200000000000003</v>
          </cell>
          <cell r="BC9">
            <v>0.60000000000000009</v>
          </cell>
          <cell r="BD9">
            <v>1.1000000000000001</v>
          </cell>
          <cell r="BE9">
            <v>20.8</v>
          </cell>
          <cell r="BF9">
            <v>51.2</v>
          </cell>
          <cell r="BG9">
            <v>14.4</v>
          </cell>
          <cell r="BH9">
            <v>13.8</v>
          </cell>
          <cell r="BI9">
            <v>34.800000000000004</v>
          </cell>
          <cell r="BJ9">
            <v>17.600000000000001</v>
          </cell>
          <cell r="BK9">
            <v>41.800000000000004</v>
          </cell>
          <cell r="BL9">
            <v>24.8</v>
          </cell>
          <cell r="BM9">
            <v>1.4000000000000001</v>
          </cell>
          <cell r="BN9">
            <v>31.700000000000003</v>
          </cell>
          <cell r="BO9">
            <v>14.5</v>
          </cell>
          <cell r="BP9">
            <v>0</v>
          </cell>
          <cell r="BQ9">
            <v>14.600000000000001</v>
          </cell>
          <cell r="BR9">
            <v>164.3</v>
          </cell>
          <cell r="BS9">
            <v>20.700000000000003</v>
          </cell>
          <cell r="BT9">
            <v>26.5</v>
          </cell>
          <cell r="BU9">
            <v>17.100000000000001</v>
          </cell>
          <cell r="BV9">
            <v>30.200000000000003</v>
          </cell>
          <cell r="BW9">
            <v>17.600000000000001</v>
          </cell>
          <cell r="BX9">
            <v>16.900000000000002</v>
          </cell>
          <cell r="BY9">
            <v>16.600000000000001</v>
          </cell>
          <cell r="BZ9">
            <v>18.3</v>
          </cell>
          <cell r="CA9">
            <v>9.2000000000000011</v>
          </cell>
          <cell r="CB9">
            <v>32.6</v>
          </cell>
          <cell r="CC9">
            <v>24.700000000000003</v>
          </cell>
          <cell r="CD9">
            <v>10.4</v>
          </cell>
          <cell r="CE9">
            <v>31.900000000000002</v>
          </cell>
          <cell r="CF9">
            <v>60.6</v>
          </cell>
          <cell r="CG9">
            <v>22.200000000000003</v>
          </cell>
          <cell r="CH9">
            <v>23.3</v>
          </cell>
          <cell r="CI9">
            <v>4.4000000000000004</v>
          </cell>
          <cell r="CJ9">
            <v>31.900000000000002</v>
          </cell>
          <cell r="CK9">
            <v>9.7000000000000011</v>
          </cell>
          <cell r="CL9">
            <v>6.5</v>
          </cell>
          <cell r="CM9">
            <v>15.5</v>
          </cell>
          <cell r="CN9">
            <v>20.200000000000003</v>
          </cell>
          <cell r="CO9">
            <v>19.5</v>
          </cell>
          <cell r="CP9">
            <v>26.8</v>
          </cell>
          <cell r="CQ9">
            <v>25.900000000000002</v>
          </cell>
          <cell r="CR9">
            <v>32.9</v>
          </cell>
          <cell r="CS9">
            <v>18.8</v>
          </cell>
          <cell r="CT9">
            <v>16.600000000000001</v>
          </cell>
          <cell r="CU9">
            <v>40.200000000000003</v>
          </cell>
          <cell r="CV9">
            <v>15.600000000000001</v>
          </cell>
          <cell r="CW9">
            <v>16.900000000000002</v>
          </cell>
          <cell r="CX9">
            <v>23.5</v>
          </cell>
          <cell r="CY9">
            <v>46.1</v>
          </cell>
          <cell r="CZ9">
            <v>0.1</v>
          </cell>
          <cell r="DA9">
            <v>1171.3</v>
          </cell>
          <cell r="DB9">
            <v>2517.4</v>
          </cell>
          <cell r="DC9">
            <v>3017.8</v>
          </cell>
          <cell r="DD9">
            <v>3304.6000000000004</v>
          </cell>
          <cell r="DE9">
            <v>3126.5</v>
          </cell>
          <cell r="DF9">
            <v>4305</v>
          </cell>
          <cell r="DG9">
            <v>4607.6000000000004</v>
          </cell>
          <cell r="DH9">
            <v>3386.9</v>
          </cell>
          <cell r="DI9">
            <v>30</v>
          </cell>
          <cell r="DJ9">
            <v>4263</v>
          </cell>
          <cell r="DK9">
            <v>130.6</v>
          </cell>
          <cell r="DL9">
            <v>4140.4000000000005</v>
          </cell>
          <cell r="DM9">
            <v>8152.2000000000007</v>
          </cell>
          <cell r="DN9">
            <v>5036.1000000000004</v>
          </cell>
          <cell r="DO9">
            <v>947</v>
          </cell>
          <cell r="DP9">
            <v>5642.2000000000007</v>
          </cell>
          <cell r="DQ9">
            <v>508.3</v>
          </cell>
          <cell r="DR9">
            <v>9087.2000000000025</v>
          </cell>
          <cell r="DS9">
            <v>6118.0910000000003</v>
          </cell>
          <cell r="DT9">
            <v>265.62900000000081</v>
          </cell>
          <cell r="DU9">
            <v>5245.9070000000002</v>
          </cell>
          <cell r="DV9">
            <v>16.802999999998953</v>
          </cell>
          <cell r="DW9">
            <v>16.418999999998835</v>
          </cell>
          <cell r="DX9">
            <v>15.297999999999854</v>
          </cell>
          <cell r="DY9">
            <v>125.39099999999985</v>
          </cell>
          <cell r="DZ9">
            <v>511.97500000000122</v>
          </cell>
          <cell r="EA9">
            <v>162.65799999999925</v>
          </cell>
          <cell r="EB9">
            <v>208.45700000000056</v>
          </cell>
          <cell r="EC9">
            <v>200.37899999999931</v>
          </cell>
          <cell r="ED9">
            <v>174.40499999999989</v>
          </cell>
          <cell r="EE9">
            <v>35.742999999997672</v>
          </cell>
          <cell r="EF9">
            <v>55.694000000000351</v>
          </cell>
          <cell r="EG9">
            <v>191.56900000000064</v>
          </cell>
          <cell r="EH9">
            <v>44.222000000000122</v>
          </cell>
          <cell r="EI9">
            <v>27.503999999998953</v>
          </cell>
          <cell r="EJ9">
            <v>17.363999999999944</v>
          </cell>
          <cell r="EK9">
            <v>43.500999999999479</v>
          </cell>
          <cell r="EL9">
            <v>51.239000000000296</v>
          </cell>
          <cell r="EM9">
            <v>52.331000000000145</v>
          </cell>
          <cell r="EN9">
            <v>53.981999999999886</v>
          </cell>
          <cell r="EO9">
            <v>51.873000000000438</v>
          </cell>
          <cell r="EP9">
            <v>82.816999999999837</v>
          </cell>
          <cell r="EQ9">
            <v>71.955999999999776</v>
          </cell>
          <cell r="ER9">
            <v>131.1729999999996</v>
          </cell>
          <cell r="ES9">
            <v>17.70799999999997</v>
          </cell>
          <cell r="ET9">
            <v>22.431000000000584</v>
          </cell>
          <cell r="EU9">
            <v>17.569000000000234</v>
          </cell>
          <cell r="EV9">
            <v>31.922000000000267</v>
          </cell>
          <cell r="EW9">
            <v>52.948000000000235</v>
          </cell>
          <cell r="EX9">
            <v>40.754999999998837</v>
          </cell>
          <cell r="EY9">
            <v>44.102000000001048</v>
          </cell>
          <cell r="EZ9">
            <v>3.0369999999998836</v>
          </cell>
          <cell r="FA9">
            <v>20.012999999999739</v>
          </cell>
          <cell r="FB9">
            <v>22.859999999999129</v>
          </cell>
          <cell r="FC9">
            <v>32.616000000000348</v>
          </cell>
          <cell r="FD9">
            <v>29.411000000000787</v>
          </cell>
          <cell r="FE9">
            <v>30.061999999999536</v>
          </cell>
          <cell r="FF9">
            <v>61.159999999999073</v>
          </cell>
          <cell r="FG9">
            <v>15.393999999998778</v>
          </cell>
          <cell r="FH9">
            <v>0.42400000000034765</v>
          </cell>
          <cell r="FI9">
            <v>10.046999999999828</v>
          </cell>
          <cell r="FJ9">
            <v>20.255999999999361</v>
          </cell>
          <cell r="FK9">
            <v>31.017000000000873</v>
          </cell>
          <cell r="FL9">
            <v>32.356000000001224</v>
          </cell>
          <cell r="FM9">
            <v>16.067999999999849</v>
          </cell>
          <cell r="FN9">
            <v>44.951999999999998</v>
          </cell>
          <cell r="FO9">
            <v>40.29</v>
          </cell>
          <cell r="FP9">
            <v>8.0060000000000002</v>
          </cell>
          <cell r="FQ9">
            <v>31.242000000000001</v>
          </cell>
          <cell r="FR9">
            <v>24.423999999999999</v>
          </cell>
          <cell r="FS9">
            <v>20.533999999999999</v>
          </cell>
          <cell r="FT9">
            <v>4.1000000000000002E-2</v>
          </cell>
          <cell r="FU9">
            <v>21.629000000000001</v>
          </cell>
          <cell r="FV9">
            <v>5.9710000000000001</v>
          </cell>
          <cell r="FW9">
            <v>9.032</v>
          </cell>
          <cell r="FX9">
            <v>45.462000000000003</v>
          </cell>
          <cell r="FY9">
            <v>15.904</v>
          </cell>
          <cell r="FZ9">
            <v>0</v>
          </cell>
          <cell r="GA9">
            <v>27.759</v>
          </cell>
          <cell r="GB9">
            <v>15.679</v>
          </cell>
          <cell r="GC9">
            <v>0.95300000000000007</v>
          </cell>
          <cell r="GD9">
            <v>1.982</v>
          </cell>
          <cell r="GE9">
            <v>33.374000000000002</v>
          </cell>
          <cell r="GF9">
            <v>2.2450000000000001</v>
          </cell>
          <cell r="GG9">
            <v>0.45600000000000002</v>
          </cell>
          <cell r="GH9">
            <v>15.608000000000001</v>
          </cell>
          <cell r="GI9">
            <v>0</v>
          </cell>
          <cell r="GJ9">
            <v>0</v>
          </cell>
          <cell r="GK9">
            <v>0</v>
          </cell>
        </row>
      </sheetData>
      <sheetData sheetId="1">
        <row r="1">
          <cell r="B1">
            <v>12846.6</v>
          </cell>
        </row>
        <row r="9">
          <cell r="B9">
            <v>17666.100000000002</v>
          </cell>
          <cell r="C9">
            <v>18363.3</v>
          </cell>
          <cell r="D9">
            <v>19199.2</v>
          </cell>
          <cell r="E9">
            <v>18939.5</v>
          </cell>
          <cell r="F9">
            <v>22255.9</v>
          </cell>
          <cell r="G9">
            <v>24466.400000000001</v>
          </cell>
          <cell r="H9">
            <v>19350.900000000001</v>
          </cell>
          <cell r="I9">
            <v>17136.5</v>
          </cell>
          <cell r="J9">
            <v>23929.100000000002</v>
          </cell>
          <cell r="K9">
            <v>15757.5</v>
          </cell>
          <cell r="L9">
            <v>13329.300000000001</v>
          </cell>
          <cell r="M9">
            <v>10157.300000000001</v>
          </cell>
          <cell r="N9">
            <v>14561.900000000001</v>
          </cell>
          <cell r="O9">
            <v>17424.8</v>
          </cell>
          <cell r="P9">
            <v>20171</v>
          </cell>
          <cell r="Q9">
            <v>22142.9</v>
          </cell>
          <cell r="R9">
            <v>28551.4</v>
          </cell>
          <cell r="S9">
            <v>25784.2</v>
          </cell>
          <cell r="T9">
            <v>16984.5</v>
          </cell>
          <cell r="U9">
            <v>14620.1</v>
          </cell>
          <cell r="V9">
            <v>19037.8</v>
          </cell>
          <cell r="W9">
            <v>16702.2</v>
          </cell>
          <cell r="X9">
            <v>18069.600000000002</v>
          </cell>
          <cell r="Y9">
            <v>24446.7</v>
          </cell>
          <cell r="Z9">
            <v>15972.1</v>
          </cell>
          <cell r="AA9">
            <v>18849.5</v>
          </cell>
          <cell r="AB9">
            <v>18802.400000000001</v>
          </cell>
          <cell r="AC9">
            <v>19329.600000000002</v>
          </cell>
          <cell r="AD9">
            <v>16038.800000000001</v>
          </cell>
          <cell r="AE9">
            <v>17856.100000000002</v>
          </cell>
          <cell r="AF9">
            <v>19789.300000000003</v>
          </cell>
          <cell r="AG9">
            <v>13828.1</v>
          </cell>
          <cell r="AH9">
            <v>12151.2</v>
          </cell>
          <cell r="AI9">
            <v>15520.400000000001</v>
          </cell>
          <cell r="AJ9">
            <v>14889.800000000001</v>
          </cell>
          <cell r="AK9">
            <v>7174.5</v>
          </cell>
          <cell r="AL9">
            <v>4992.2000000000007</v>
          </cell>
          <cell r="AM9">
            <v>10844.300000000001</v>
          </cell>
          <cell r="AN9">
            <v>14735.400000000001</v>
          </cell>
          <cell r="AO9">
            <v>15028.1</v>
          </cell>
          <cell r="AP9">
            <v>9987.8000000000011</v>
          </cell>
          <cell r="AQ9">
            <v>16398.100000000002</v>
          </cell>
          <cell r="AR9">
            <v>6872.5</v>
          </cell>
          <cell r="AS9">
            <v>7230.5</v>
          </cell>
          <cell r="AT9">
            <v>9473.6</v>
          </cell>
          <cell r="AU9">
            <v>9449.1</v>
          </cell>
          <cell r="AV9">
            <v>11434.1</v>
          </cell>
          <cell r="AW9">
            <v>7047.2000000000007</v>
          </cell>
          <cell r="AX9">
            <v>11044.1</v>
          </cell>
          <cell r="AY9">
            <v>9400.2000000000007</v>
          </cell>
          <cell r="AZ9">
            <v>9737.8000000000011</v>
          </cell>
          <cell r="BA9">
            <v>14735.300000000001</v>
          </cell>
          <cell r="BB9">
            <v>11389.7</v>
          </cell>
          <cell r="BC9">
            <v>9896.4000000000015</v>
          </cell>
          <cell r="BD9">
            <v>9996.3000000000011</v>
          </cell>
          <cell r="BE9">
            <v>6647.5</v>
          </cell>
          <cell r="BF9">
            <v>6860.8</v>
          </cell>
          <cell r="BG9">
            <v>13999.7</v>
          </cell>
          <cell r="BH9">
            <v>9350.5</v>
          </cell>
          <cell r="BI9">
            <v>11837.5</v>
          </cell>
          <cell r="BJ9">
            <v>14070.2</v>
          </cell>
          <cell r="BK9">
            <v>11614.5</v>
          </cell>
          <cell r="BL9">
            <v>11708.6</v>
          </cell>
          <cell r="BM9">
            <v>12908.6</v>
          </cell>
          <cell r="BN9">
            <v>13765.5</v>
          </cell>
          <cell r="BO9">
            <v>14517.2</v>
          </cell>
          <cell r="BP9">
            <v>12187.5</v>
          </cell>
          <cell r="BQ9">
            <v>5916.4000000000005</v>
          </cell>
          <cell r="BR9">
            <v>14146.400000000001</v>
          </cell>
          <cell r="BS9">
            <v>9537</v>
          </cell>
          <cell r="BT9">
            <v>15525.7</v>
          </cell>
          <cell r="BU9">
            <v>6931.8</v>
          </cell>
          <cell r="BV9">
            <v>15506</v>
          </cell>
          <cell r="BW9">
            <v>11390.2</v>
          </cell>
          <cell r="BX9">
            <v>15008.1</v>
          </cell>
          <cell r="BY9">
            <v>8053.5</v>
          </cell>
          <cell r="BZ9">
            <v>13817.1</v>
          </cell>
          <cell r="CA9">
            <v>5657.2000000000007</v>
          </cell>
          <cell r="CB9">
            <v>4599.7</v>
          </cell>
          <cell r="CC9">
            <v>7620</v>
          </cell>
          <cell r="CD9">
            <v>13959.2</v>
          </cell>
          <cell r="CE9">
            <v>12546.800000000001</v>
          </cell>
          <cell r="CF9">
            <v>13880.5</v>
          </cell>
          <cell r="CG9">
            <v>11401.300000000001</v>
          </cell>
          <cell r="CH9">
            <v>13213.7</v>
          </cell>
          <cell r="CI9">
            <v>13839.1</v>
          </cell>
          <cell r="CJ9">
            <v>17715.900000000001</v>
          </cell>
          <cell r="CK9">
            <v>12654.800000000001</v>
          </cell>
          <cell r="CL9">
            <v>12723.6</v>
          </cell>
          <cell r="CM9">
            <v>14535.5</v>
          </cell>
          <cell r="CN9">
            <v>3863.8</v>
          </cell>
          <cell r="CO9">
            <v>7281.7000000000007</v>
          </cell>
          <cell r="CP9">
            <v>11851.5</v>
          </cell>
          <cell r="CQ9">
            <v>10660.7</v>
          </cell>
          <cell r="CR9">
            <v>13957.800000000001</v>
          </cell>
          <cell r="CS9">
            <v>7231.5</v>
          </cell>
          <cell r="CT9">
            <v>4915.5</v>
          </cell>
          <cell r="CU9">
            <v>5474</v>
          </cell>
          <cell r="CV9">
            <v>20085.600000000002</v>
          </cell>
          <cell r="CW9">
            <v>3299.9</v>
          </cell>
          <cell r="CX9">
            <v>7209.4000000000005</v>
          </cell>
          <cell r="CY9">
            <v>2465.1000000000004</v>
          </cell>
          <cell r="CZ9">
            <v>3928.2000000000003</v>
          </cell>
          <cell r="DA9">
            <v>3005.6000000000004</v>
          </cell>
          <cell r="DB9">
            <v>5214.7000000000007</v>
          </cell>
          <cell r="DC9">
            <v>7200.4000000000005</v>
          </cell>
          <cell r="DD9">
            <v>3880.5</v>
          </cell>
          <cell r="DE9">
            <v>6348</v>
          </cell>
          <cell r="DF9">
            <v>11314.900000000001</v>
          </cell>
          <cell r="DG9">
            <v>8662.9</v>
          </cell>
          <cell r="DH9">
            <v>7777.1</v>
          </cell>
          <cell r="DI9">
            <v>9349.1</v>
          </cell>
          <cell r="DJ9">
            <v>3893.9</v>
          </cell>
          <cell r="DK9">
            <v>3885.9</v>
          </cell>
          <cell r="DL9">
            <v>5226.7000000000007</v>
          </cell>
          <cell r="DM9">
            <v>13598.900000000001</v>
          </cell>
          <cell r="DN9">
            <v>10775.300000000001</v>
          </cell>
          <cell r="DO9">
            <v>7956.5</v>
          </cell>
          <cell r="DP9">
            <v>8377.3000000000011</v>
          </cell>
          <cell r="DQ9">
            <v>8157.3</v>
          </cell>
          <cell r="DR9">
            <v>16985.772999999997</v>
          </cell>
          <cell r="DS9">
            <v>11731.031000000003</v>
          </cell>
          <cell r="DT9">
            <v>13597.509999999998</v>
          </cell>
          <cell r="DU9">
            <v>11890.19</v>
          </cell>
          <cell r="DV9">
            <v>7764.4620000000014</v>
          </cell>
          <cell r="DW9">
            <v>11427.719000000001</v>
          </cell>
          <cell r="DX9">
            <v>4571.7630000000008</v>
          </cell>
          <cell r="DY9">
            <v>4955.875</v>
          </cell>
          <cell r="DZ9">
            <v>8520.898000000001</v>
          </cell>
          <cell r="EA9">
            <v>8007.1490000000013</v>
          </cell>
          <cell r="EB9">
            <v>8050.0510000000013</v>
          </cell>
          <cell r="EC9">
            <v>10156.425000000001</v>
          </cell>
          <cell r="ED9">
            <v>12929.417000000001</v>
          </cell>
          <cell r="EE9">
            <v>17094.623000000003</v>
          </cell>
          <cell r="EF9">
            <v>19040.559000000001</v>
          </cell>
          <cell r="EG9">
            <v>8132.4970000000003</v>
          </cell>
          <cell r="EH9">
            <v>2910.7939999999999</v>
          </cell>
          <cell r="EI9">
            <v>10495.147000000003</v>
          </cell>
          <cell r="EJ9">
            <v>2427.4410000000003</v>
          </cell>
          <cell r="EK9">
            <v>5542.2620000000006</v>
          </cell>
          <cell r="EL9">
            <v>9904.1239999999998</v>
          </cell>
          <cell r="EM9">
            <v>5357.8130000000001</v>
          </cell>
          <cell r="EN9">
            <v>9179.8900000000012</v>
          </cell>
          <cell r="EO9">
            <v>4121.0280000000002</v>
          </cell>
          <cell r="EP9">
            <v>11361.873</v>
          </cell>
          <cell r="EQ9">
            <v>12784.704</v>
          </cell>
          <cell r="ER9">
            <v>15738.242000000002</v>
          </cell>
          <cell r="ES9">
            <v>12320.85</v>
          </cell>
          <cell r="ET9">
            <v>13519.195000000002</v>
          </cell>
          <cell r="EU9">
            <v>8588.7309999999998</v>
          </cell>
          <cell r="EV9">
            <v>2359.5360000000001</v>
          </cell>
          <cell r="EW9">
            <v>4645.9530000000004</v>
          </cell>
          <cell r="EX9">
            <v>15994.239000000001</v>
          </cell>
          <cell r="EY9">
            <v>8718.3420000000006</v>
          </cell>
          <cell r="EZ9">
            <v>5730.8840000000009</v>
          </cell>
          <cell r="FA9">
            <v>13849.993</v>
          </cell>
          <cell r="FB9">
            <v>7175.8390000000018</v>
          </cell>
          <cell r="FC9">
            <v>12115.964</v>
          </cell>
          <cell r="FD9">
            <v>13516.743</v>
          </cell>
          <cell r="FE9">
            <v>11684.259</v>
          </cell>
          <cell r="FF9">
            <v>11702.780000000002</v>
          </cell>
          <cell r="FG9">
            <v>12367.631000000001</v>
          </cell>
          <cell r="FH9">
            <v>6350.5740000000005</v>
          </cell>
          <cell r="FI9">
            <v>6107.7390000000014</v>
          </cell>
          <cell r="FJ9">
            <v>10501.187</v>
          </cell>
          <cell r="FK9">
            <v>8019.5749999999989</v>
          </cell>
          <cell r="FL9">
            <v>7473.9680000000008</v>
          </cell>
          <cell r="FM9">
            <v>2757.2330000000006</v>
          </cell>
          <cell r="FN9">
            <v>8611.5010000000002</v>
          </cell>
          <cell r="FO9">
            <v>8440.3340000000007</v>
          </cell>
          <cell r="FP9">
            <v>15366.389000000001</v>
          </cell>
          <cell r="FQ9">
            <v>10640</v>
          </cell>
          <cell r="FR9">
            <v>3479.6680000000001</v>
          </cell>
          <cell r="FS9">
            <v>2906.8150000000001</v>
          </cell>
          <cell r="FT9">
            <v>3205.817</v>
          </cell>
          <cell r="FU9">
            <v>2565.848</v>
          </cell>
          <cell r="FV9">
            <v>7265.1419999999998</v>
          </cell>
          <cell r="FW9">
            <v>8562.4169999999995</v>
          </cell>
          <cell r="FX9">
            <v>4219.2449999999999</v>
          </cell>
          <cell r="FY9">
            <v>4887.3959999999997</v>
          </cell>
          <cell r="FZ9">
            <v>7904.0730000000003</v>
          </cell>
          <cell r="GA9">
            <v>6294.2070000000003</v>
          </cell>
          <cell r="GB9">
            <v>7968.0340000000006</v>
          </cell>
          <cell r="GC9">
            <v>4801.8890000000001</v>
          </cell>
          <cell r="GD9">
            <v>5426.0839999999998</v>
          </cell>
          <cell r="GE9">
            <v>4694.2889999999998</v>
          </cell>
          <cell r="GF9">
            <v>6675.7219999999998</v>
          </cell>
          <cell r="GG9">
            <v>4821.0380000000005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2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0.1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0.43200000000000005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4.0000000000000008E-2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4.8000000000000001E-2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0.43200000000000005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4.8000000000000001E-2</v>
          </cell>
          <cell r="FX9">
            <v>0</v>
          </cell>
          <cell r="FY9">
            <v>3.024</v>
          </cell>
          <cell r="FZ9">
            <v>0</v>
          </cell>
          <cell r="GA9">
            <v>0</v>
          </cell>
          <cell r="GB9">
            <v>8.7999999999999995E-2</v>
          </cell>
          <cell r="GC9">
            <v>0</v>
          </cell>
          <cell r="GD9">
            <v>7.2000000000000008E-2</v>
          </cell>
          <cell r="GE9">
            <v>2.4E-2</v>
          </cell>
          <cell r="GF9">
            <v>0.16800000000000001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3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1E-3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1.1000000000000001E-2</v>
          </cell>
          <cell r="FF9">
            <v>1.4000000000000002E-2</v>
          </cell>
          <cell r="FG9">
            <v>1.6E-2</v>
          </cell>
          <cell r="FH9">
            <v>0</v>
          </cell>
          <cell r="FI9">
            <v>3.4999999999999996E-2</v>
          </cell>
          <cell r="FJ9">
            <v>0</v>
          </cell>
          <cell r="FK9">
            <v>0</v>
          </cell>
          <cell r="FL9">
            <v>2.4E-2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1.2E-2</v>
          </cell>
          <cell r="FR9">
            <v>0</v>
          </cell>
          <cell r="FS9">
            <v>0</v>
          </cell>
          <cell r="FT9">
            <v>1.6E-2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4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1E-3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6.0000000000000001E-3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5">
        <row r="1">
          <cell r="B1">
            <v>31.1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6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0.89600000000000013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0.89600000000000013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0.03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7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1.4000000000000001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0.43200000000000005</v>
          </cell>
          <cell r="DV9">
            <v>0</v>
          </cell>
          <cell r="DW9">
            <v>2.7989999999999999</v>
          </cell>
          <cell r="DX9">
            <v>0</v>
          </cell>
          <cell r="DY9">
            <v>8.0000000000000002E-3</v>
          </cell>
          <cell r="DZ9">
            <v>0</v>
          </cell>
          <cell r="EA9">
            <v>1.2E-2</v>
          </cell>
          <cell r="EB9">
            <v>1E-3</v>
          </cell>
          <cell r="EC9">
            <v>0.8640000000000001</v>
          </cell>
          <cell r="ED9">
            <v>0</v>
          </cell>
          <cell r="EE9">
            <v>0</v>
          </cell>
          <cell r="EF9">
            <v>0.10100000000000001</v>
          </cell>
          <cell r="EG9">
            <v>9.9000000000000005E-2</v>
          </cell>
          <cell r="EH9">
            <v>3.4000000000000002E-2</v>
          </cell>
          <cell r="EI9">
            <v>0.8640000000000001</v>
          </cell>
          <cell r="EJ9">
            <v>1.3000000000000001E-2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2.6000000000000002E-2</v>
          </cell>
          <cell r="ER9">
            <v>6.0000000000000001E-3</v>
          </cell>
          <cell r="ES9">
            <v>1.3710000000000002</v>
          </cell>
          <cell r="ET9">
            <v>0</v>
          </cell>
          <cell r="EU9">
            <v>7.5000000000000011E-2</v>
          </cell>
          <cell r="EV9">
            <v>1.2960000000000003</v>
          </cell>
          <cell r="EW9">
            <v>8.9999999999999993E-3</v>
          </cell>
          <cell r="EX9">
            <v>0</v>
          </cell>
          <cell r="EY9">
            <v>1.0150000000000001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7.5000000000000011E-2</v>
          </cell>
          <cell r="FE9">
            <v>7.0999999999999994E-2</v>
          </cell>
          <cell r="FF9">
            <v>0</v>
          </cell>
          <cell r="FG9">
            <v>0.10500000000000001</v>
          </cell>
          <cell r="FH9">
            <v>2.2000000000000002E-2</v>
          </cell>
          <cell r="FI9">
            <v>0.58899999999999997</v>
          </cell>
          <cell r="FJ9">
            <v>0.58300000000000007</v>
          </cell>
          <cell r="FK9">
            <v>0</v>
          </cell>
          <cell r="FL9">
            <v>0.43200000000000005</v>
          </cell>
          <cell r="FM9">
            <v>0</v>
          </cell>
          <cell r="FN9">
            <v>0</v>
          </cell>
          <cell r="FO9">
            <v>0</v>
          </cell>
          <cell r="FP9">
            <v>0.86399999999999999</v>
          </cell>
          <cell r="FQ9">
            <v>3.0000000000000001E-3</v>
          </cell>
          <cell r="FR9">
            <v>0.58299999999999996</v>
          </cell>
          <cell r="FS9">
            <v>0</v>
          </cell>
          <cell r="FT9">
            <v>1.371</v>
          </cell>
          <cell r="FU9">
            <v>2.4E-2</v>
          </cell>
          <cell r="FV9">
            <v>0</v>
          </cell>
          <cell r="FW9">
            <v>1.0150000000000001</v>
          </cell>
          <cell r="FX9">
            <v>0</v>
          </cell>
          <cell r="FY9">
            <v>0</v>
          </cell>
          <cell r="FZ9">
            <v>0.50700000000000001</v>
          </cell>
          <cell r="GA9">
            <v>0</v>
          </cell>
          <cell r="GB9">
            <v>0</v>
          </cell>
          <cell r="GC9">
            <v>1.206</v>
          </cell>
          <cell r="GD9">
            <v>2.5000000000000001E-2</v>
          </cell>
          <cell r="GE9">
            <v>2.3530000000000002</v>
          </cell>
          <cell r="GF9">
            <v>2.0720000000000001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8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0.1</v>
          </cell>
          <cell r="CY9">
            <v>0</v>
          </cell>
          <cell r="CZ9">
            <v>0</v>
          </cell>
          <cell r="DA9">
            <v>0</v>
          </cell>
          <cell r="DB9">
            <v>0.1</v>
          </cell>
          <cell r="DC9">
            <v>0</v>
          </cell>
          <cell r="DD9">
            <v>0.1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0.1</v>
          </cell>
          <cell r="DJ9">
            <v>0.1</v>
          </cell>
          <cell r="DK9">
            <v>0</v>
          </cell>
          <cell r="DL9">
            <v>0.1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6.8000000000000005E-2</v>
          </cell>
          <cell r="DS9">
            <v>8.5000000000000006E-2</v>
          </cell>
          <cell r="DT9">
            <v>0</v>
          </cell>
          <cell r="DU9">
            <v>0</v>
          </cell>
          <cell r="DV9">
            <v>3.5999999999999997E-2</v>
          </cell>
          <cell r="DW9">
            <v>0.46200000000000002</v>
          </cell>
          <cell r="DX9">
            <v>0.123</v>
          </cell>
          <cell r="DY9">
            <v>2.5000000000000001E-2</v>
          </cell>
          <cell r="DZ9">
            <v>1.1000000000000001E-2</v>
          </cell>
          <cell r="EA9">
            <v>5.2000000000000005E-2</v>
          </cell>
          <cell r="EB9">
            <v>4.8000000000000001E-2</v>
          </cell>
          <cell r="EC9">
            <v>4.4000000000000004E-2</v>
          </cell>
          <cell r="ED9">
            <v>3.6999999999999998E-2</v>
          </cell>
          <cell r="EE9">
            <v>1.7000000000000001E-2</v>
          </cell>
          <cell r="EF9">
            <v>0</v>
          </cell>
          <cell r="EG9">
            <v>0.23599999999999999</v>
          </cell>
          <cell r="EH9">
            <v>5.7999999999999996E-2</v>
          </cell>
          <cell r="EI9">
            <v>1.4000000000000002E-2</v>
          </cell>
          <cell r="EJ9">
            <v>3.1E-2</v>
          </cell>
          <cell r="EK9">
            <v>2.7000000000000003E-2</v>
          </cell>
          <cell r="EL9">
            <v>1.1000000000000001E-2</v>
          </cell>
          <cell r="EM9">
            <v>2.2000000000000002E-2</v>
          </cell>
          <cell r="EN9">
            <v>0.27300000000000002</v>
          </cell>
          <cell r="EO9">
            <v>4.2000000000000003E-2</v>
          </cell>
          <cell r="EP9">
            <v>2.7000000000000003E-2</v>
          </cell>
          <cell r="EQ9">
            <v>2.1000000000000001E-2</v>
          </cell>
          <cell r="ER9">
            <v>0</v>
          </cell>
          <cell r="ES9">
            <v>4.9000000000000002E-2</v>
          </cell>
          <cell r="ET9">
            <v>1.1000000000000001E-2</v>
          </cell>
          <cell r="EU9">
            <v>3.1E-2</v>
          </cell>
          <cell r="EV9">
            <v>2.1000000000000001E-2</v>
          </cell>
          <cell r="EW9">
            <v>3.1E-2</v>
          </cell>
          <cell r="EX9">
            <v>2697.4570000000003</v>
          </cell>
          <cell r="EY9">
            <v>2.1000000000000001E-2</v>
          </cell>
          <cell r="EZ9">
            <v>3.2000000000000001E-2</v>
          </cell>
          <cell r="FA9">
            <v>2.1000000000000001E-2</v>
          </cell>
          <cell r="FB9">
            <v>1.7000000000000001E-2</v>
          </cell>
          <cell r="FC9">
            <v>0</v>
          </cell>
          <cell r="FD9">
            <v>8.5000000000000006E-2</v>
          </cell>
          <cell r="FE9">
            <v>2.0000000000000004E-2</v>
          </cell>
          <cell r="FF9">
            <v>0</v>
          </cell>
          <cell r="FG9">
            <v>1.6E-2</v>
          </cell>
          <cell r="FH9">
            <v>1.1000000000000001E-2</v>
          </cell>
          <cell r="FI9">
            <v>1.1000000000000001E-2</v>
          </cell>
          <cell r="FJ9">
            <v>6.6000000000000003E-2</v>
          </cell>
          <cell r="FK9">
            <v>1.6E-2</v>
          </cell>
          <cell r="FL9">
            <v>2.2000000000000002E-2</v>
          </cell>
          <cell r="FM9">
            <v>1.9000000000000003E-2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8.0000000000000002E-3</v>
          </cell>
          <cell r="FT9">
            <v>0</v>
          </cell>
          <cell r="FU9">
            <v>0.16400000000000001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2.4E-2</v>
          </cell>
          <cell r="GA9">
            <v>0</v>
          </cell>
          <cell r="GB9">
            <v>0.01</v>
          </cell>
          <cell r="GC9">
            <v>0</v>
          </cell>
          <cell r="GD9">
            <v>1.4999999999999999E-2</v>
          </cell>
          <cell r="GE9">
            <v>2.4E-2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9">
        <row r="1">
          <cell r="B1">
            <v>0</v>
          </cell>
        </row>
        <row r="9">
          <cell r="B9">
            <v>0.1</v>
          </cell>
          <cell r="C9">
            <v>0</v>
          </cell>
          <cell r="D9">
            <v>19.200000000000003</v>
          </cell>
          <cell r="E9">
            <v>0.8</v>
          </cell>
          <cell r="F9">
            <v>1.8</v>
          </cell>
          <cell r="G9">
            <v>0.70000000000000007</v>
          </cell>
          <cell r="H9">
            <v>0.60000000000000009</v>
          </cell>
          <cell r="I9">
            <v>0.60000000000000009</v>
          </cell>
          <cell r="J9">
            <v>0.4</v>
          </cell>
          <cell r="K9">
            <v>0.1</v>
          </cell>
          <cell r="L9">
            <v>0</v>
          </cell>
          <cell r="M9">
            <v>0</v>
          </cell>
          <cell r="N9">
            <v>0</v>
          </cell>
          <cell r="O9">
            <v>2.4000000000000004</v>
          </cell>
          <cell r="P9">
            <v>0.5</v>
          </cell>
          <cell r="Q9">
            <v>0.9</v>
          </cell>
          <cell r="R9">
            <v>0.70000000000000007</v>
          </cell>
          <cell r="S9">
            <v>1.6</v>
          </cell>
          <cell r="T9">
            <v>1.6</v>
          </cell>
          <cell r="U9">
            <v>0.2</v>
          </cell>
          <cell r="V9">
            <v>0.4</v>
          </cell>
          <cell r="W9">
            <v>0.1</v>
          </cell>
          <cell r="X9">
            <v>0.2</v>
          </cell>
          <cell r="Y9">
            <v>0.4</v>
          </cell>
          <cell r="Z9">
            <v>0</v>
          </cell>
          <cell r="AA9">
            <v>1.2000000000000002</v>
          </cell>
          <cell r="AB9">
            <v>0</v>
          </cell>
          <cell r="AC9">
            <v>1.6</v>
          </cell>
          <cell r="AD9">
            <v>0.8</v>
          </cell>
          <cell r="AE9">
            <v>2</v>
          </cell>
          <cell r="AF9">
            <v>4.1000000000000005</v>
          </cell>
          <cell r="AG9">
            <v>0.5</v>
          </cell>
          <cell r="AH9">
            <v>0</v>
          </cell>
          <cell r="AI9">
            <v>0</v>
          </cell>
          <cell r="AJ9">
            <v>1</v>
          </cell>
          <cell r="AK9">
            <v>0.4</v>
          </cell>
          <cell r="AL9">
            <v>0.2</v>
          </cell>
          <cell r="AM9">
            <v>0.8</v>
          </cell>
          <cell r="AN9">
            <v>0.30000000000000004</v>
          </cell>
          <cell r="AO9">
            <v>0.1</v>
          </cell>
          <cell r="AP9">
            <v>7.9</v>
          </cell>
          <cell r="AQ9">
            <v>7.2</v>
          </cell>
          <cell r="AR9">
            <v>3.2</v>
          </cell>
          <cell r="AS9">
            <v>0.60000000000000009</v>
          </cell>
          <cell r="AT9">
            <v>5.5</v>
          </cell>
          <cell r="AU9">
            <v>0.70000000000000007</v>
          </cell>
          <cell r="AV9">
            <v>0.2</v>
          </cell>
          <cell r="AW9">
            <v>0</v>
          </cell>
          <cell r="AX9">
            <v>0.30000000000000004</v>
          </cell>
          <cell r="AY9">
            <v>0.9</v>
          </cell>
          <cell r="AZ9">
            <v>2.8000000000000003</v>
          </cell>
          <cell r="BA9">
            <v>22.8</v>
          </cell>
          <cell r="BB9">
            <v>11</v>
          </cell>
          <cell r="BC9">
            <v>4.6000000000000005</v>
          </cell>
          <cell r="BD9">
            <v>4.6000000000000005</v>
          </cell>
          <cell r="BE9">
            <v>3.6</v>
          </cell>
          <cell r="BF9">
            <v>1</v>
          </cell>
          <cell r="BG9">
            <v>0.2</v>
          </cell>
          <cell r="BH9">
            <v>0.60000000000000009</v>
          </cell>
          <cell r="BI9">
            <v>0</v>
          </cell>
          <cell r="BJ9">
            <v>6.2</v>
          </cell>
          <cell r="BK9">
            <v>1.5</v>
          </cell>
          <cell r="BL9">
            <v>21.900000000000002</v>
          </cell>
          <cell r="BM9">
            <v>273.8</v>
          </cell>
          <cell r="BN9">
            <v>31.400000000000002</v>
          </cell>
          <cell r="BO9">
            <v>156</v>
          </cell>
          <cell r="BP9">
            <v>4.8000000000000007</v>
          </cell>
          <cell r="BQ9">
            <v>4.5</v>
          </cell>
          <cell r="BR9">
            <v>3.3000000000000003</v>
          </cell>
          <cell r="BS9">
            <v>1.3</v>
          </cell>
          <cell r="BT9">
            <v>2.9000000000000004</v>
          </cell>
          <cell r="BU9">
            <v>1.7000000000000002</v>
          </cell>
          <cell r="BV9">
            <v>3.6</v>
          </cell>
          <cell r="BW9">
            <v>5.2</v>
          </cell>
          <cell r="BX9">
            <v>24.1</v>
          </cell>
          <cell r="BY9">
            <v>19.400000000000002</v>
          </cell>
          <cell r="BZ9">
            <v>31.5</v>
          </cell>
          <cell r="CA9">
            <v>4.5</v>
          </cell>
          <cell r="CB9">
            <v>9.2000000000000011</v>
          </cell>
          <cell r="CC9">
            <v>7</v>
          </cell>
          <cell r="CD9">
            <v>7.5</v>
          </cell>
          <cell r="CE9">
            <v>1.4000000000000001</v>
          </cell>
          <cell r="CF9">
            <v>1.6</v>
          </cell>
          <cell r="CG9">
            <v>2.9000000000000004</v>
          </cell>
          <cell r="CH9">
            <v>3.3000000000000003</v>
          </cell>
          <cell r="CI9">
            <v>7.1000000000000005</v>
          </cell>
          <cell r="CJ9">
            <v>5.3000000000000007</v>
          </cell>
          <cell r="CK9">
            <v>68.8</v>
          </cell>
          <cell r="CL9">
            <v>94.300000000000011</v>
          </cell>
          <cell r="CM9">
            <v>129.5</v>
          </cell>
          <cell r="CN9">
            <v>37.300000000000004</v>
          </cell>
          <cell r="CO9">
            <v>33.700000000000003</v>
          </cell>
          <cell r="CP9">
            <v>4</v>
          </cell>
          <cell r="CQ9">
            <v>19</v>
          </cell>
          <cell r="CR9">
            <v>30.200000000000003</v>
          </cell>
          <cell r="CS9">
            <v>0.1</v>
          </cell>
          <cell r="CT9">
            <v>30.6</v>
          </cell>
          <cell r="CU9">
            <v>1.4000000000000001</v>
          </cell>
          <cell r="CV9">
            <v>22.5</v>
          </cell>
          <cell r="CW9">
            <v>65.600000000000009</v>
          </cell>
          <cell r="CX9">
            <v>145</v>
          </cell>
          <cell r="CY9">
            <v>69.7</v>
          </cell>
          <cell r="CZ9">
            <v>34.300000000000004</v>
          </cell>
          <cell r="DA9">
            <v>34.6</v>
          </cell>
          <cell r="DB9">
            <v>30.6</v>
          </cell>
          <cell r="DC9">
            <v>12</v>
          </cell>
          <cell r="DD9">
            <v>0.60000000000000009</v>
          </cell>
          <cell r="DE9">
            <v>2.1</v>
          </cell>
          <cell r="DF9">
            <v>5</v>
          </cell>
          <cell r="DG9">
            <v>11.700000000000001</v>
          </cell>
          <cell r="DH9">
            <v>20.200000000000003</v>
          </cell>
          <cell r="DI9">
            <v>91.600000000000009</v>
          </cell>
          <cell r="DJ9">
            <v>143.30000000000001</v>
          </cell>
          <cell r="DK9">
            <v>39.1</v>
          </cell>
          <cell r="DL9">
            <v>34.200000000000003</v>
          </cell>
          <cell r="DM9">
            <v>10.9</v>
          </cell>
          <cell r="DN9">
            <v>23.400000000000002</v>
          </cell>
          <cell r="DO9">
            <v>85.300000000000011</v>
          </cell>
          <cell r="DP9">
            <v>8.6</v>
          </cell>
          <cell r="DQ9">
            <v>25.6</v>
          </cell>
          <cell r="DR9">
            <v>4.5870000000000006</v>
          </cell>
          <cell r="DS9">
            <v>10.467000000000001</v>
          </cell>
          <cell r="DT9">
            <v>91.52300000000001</v>
          </cell>
          <cell r="DU9">
            <v>103.961</v>
          </cell>
          <cell r="DV9">
            <v>143.53899999999999</v>
          </cell>
          <cell r="DW9">
            <v>78.594999999999999</v>
          </cell>
          <cell r="DX9">
            <v>117.036</v>
          </cell>
          <cell r="DY9">
            <v>110.64500000000001</v>
          </cell>
          <cell r="DZ9">
            <v>144.624</v>
          </cell>
          <cell r="EA9">
            <v>35.405999999999999</v>
          </cell>
          <cell r="EB9">
            <v>10.188000000000001</v>
          </cell>
          <cell r="EC9">
            <v>1.7310000000000003</v>
          </cell>
          <cell r="ED9">
            <v>40.088000000000001</v>
          </cell>
          <cell r="EE9">
            <v>6.3130000000000006</v>
          </cell>
          <cell r="EF9">
            <v>34.194000000000003</v>
          </cell>
          <cell r="EG9">
            <v>90.367000000000004</v>
          </cell>
          <cell r="EH9">
            <v>192.53000000000003</v>
          </cell>
          <cell r="EI9">
            <v>63.773000000000003</v>
          </cell>
          <cell r="EJ9">
            <v>33.747</v>
          </cell>
          <cell r="EK9">
            <v>72.52000000000001</v>
          </cell>
          <cell r="EL9">
            <v>91.073000000000008</v>
          </cell>
          <cell r="EM9">
            <v>14.972999999999999</v>
          </cell>
          <cell r="EN9">
            <v>1.577</v>
          </cell>
          <cell r="EO9">
            <v>14.878</v>
          </cell>
          <cell r="EP9">
            <v>15.395999999999999</v>
          </cell>
          <cell r="EQ9">
            <v>10.306000000000001</v>
          </cell>
          <cell r="ER9">
            <v>125.937</v>
          </cell>
          <cell r="ES9">
            <v>34.520000000000003</v>
          </cell>
          <cell r="ET9">
            <v>92.233000000000004</v>
          </cell>
          <cell r="EU9">
            <v>68.483999999999995</v>
          </cell>
          <cell r="EV9">
            <v>88.869000000000014</v>
          </cell>
          <cell r="EW9">
            <v>31.088999999999999</v>
          </cell>
          <cell r="EX9">
            <v>10.876000000000001</v>
          </cell>
          <cell r="EY9">
            <v>1.4300000000000002</v>
          </cell>
          <cell r="EZ9">
            <v>3.423</v>
          </cell>
          <cell r="FA9">
            <v>3.0110000000000001</v>
          </cell>
          <cell r="FB9">
            <v>123.45300000000003</v>
          </cell>
          <cell r="FC9">
            <v>51.323000000000008</v>
          </cell>
          <cell r="FD9">
            <v>136.756</v>
          </cell>
          <cell r="FE9">
            <v>128.54100000000003</v>
          </cell>
          <cell r="FF9">
            <v>246.73200000000003</v>
          </cell>
          <cell r="FG9">
            <v>278.88499999999999</v>
          </cell>
          <cell r="FH9">
            <v>95.997000000000014</v>
          </cell>
          <cell r="FI9">
            <v>89.406000000000006</v>
          </cell>
          <cell r="FJ9">
            <v>135.40899999999999</v>
          </cell>
          <cell r="FK9">
            <v>139.48700000000002</v>
          </cell>
          <cell r="FL9">
            <v>145.16</v>
          </cell>
          <cell r="FM9">
            <v>122.43600000000002</v>
          </cell>
          <cell r="FN9">
            <v>129.65</v>
          </cell>
          <cell r="FO9">
            <v>128.262</v>
          </cell>
          <cell r="FP9">
            <v>141.714</v>
          </cell>
          <cell r="FQ9">
            <v>110.59</v>
          </cell>
          <cell r="FR9">
            <v>192.75900000000001</v>
          </cell>
          <cell r="FS9">
            <v>177.29599999999999</v>
          </cell>
          <cell r="FT9">
            <v>129.148</v>
          </cell>
          <cell r="FU9">
            <v>82.394000000000005</v>
          </cell>
          <cell r="FV9">
            <v>92.667000000000002</v>
          </cell>
          <cell r="FW9">
            <v>61.905000000000001</v>
          </cell>
          <cell r="FX9">
            <v>93.629000000000005</v>
          </cell>
          <cell r="FY9">
            <v>83.397999999999996</v>
          </cell>
          <cell r="FZ9">
            <v>48.499000000000002</v>
          </cell>
          <cell r="GA9">
            <v>66.167000000000002</v>
          </cell>
          <cell r="GB9">
            <v>87.167000000000002</v>
          </cell>
          <cell r="GC9">
            <v>113.633</v>
          </cell>
          <cell r="GD9">
            <v>122.07600000000001</v>
          </cell>
          <cell r="GE9">
            <v>142.321</v>
          </cell>
          <cell r="GF9">
            <v>81.585000000000008</v>
          </cell>
          <cell r="GG9">
            <v>71.95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10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11">
        <row r="1">
          <cell r="B1">
            <v>19.600000000000001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433.70000000000005</v>
          </cell>
          <cell r="BN9">
            <v>0</v>
          </cell>
          <cell r="BO9">
            <v>404.20000000000005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0.1</v>
          </cell>
          <cell r="CO9">
            <v>0</v>
          </cell>
          <cell r="CP9">
            <v>0.1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1.9000000000000003E-2</v>
          </cell>
          <cell r="DW9">
            <v>1.9000000000000003E-2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8.0000000000000002E-3</v>
          </cell>
          <cell r="EH9">
            <v>0</v>
          </cell>
          <cell r="EI9">
            <v>0</v>
          </cell>
          <cell r="EJ9">
            <v>0</v>
          </cell>
          <cell r="EK9">
            <v>8.0000000000000002E-3</v>
          </cell>
          <cell r="EL9">
            <v>0</v>
          </cell>
          <cell r="EM9">
            <v>0</v>
          </cell>
          <cell r="EN9">
            <v>3.2000000000000001E-2</v>
          </cell>
          <cell r="EO9">
            <v>0</v>
          </cell>
          <cell r="EP9">
            <v>0</v>
          </cell>
          <cell r="EQ9">
            <v>0</v>
          </cell>
          <cell r="ER9">
            <v>9.7000000000000003E-2</v>
          </cell>
          <cell r="ES9">
            <v>0</v>
          </cell>
          <cell r="ET9">
            <v>0</v>
          </cell>
          <cell r="EU9">
            <v>1.6E-2</v>
          </cell>
          <cell r="EV9">
            <v>0</v>
          </cell>
          <cell r="EW9">
            <v>0</v>
          </cell>
          <cell r="EX9">
            <v>1.6E-2</v>
          </cell>
          <cell r="EY9">
            <v>0</v>
          </cell>
          <cell r="EZ9">
            <v>0</v>
          </cell>
          <cell r="FA9">
            <v>2E-3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3.2000000000000001E-2</v>
          </cell>
          <cell r="FI9">
            <v>0</v>
          </cell>
          <cell r="FJ9">
            <v>8.0000000000000002E-3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8.0000000000000002E-3</v>
          </cell>
          <cell r="FQ9">
            <v>0.04</v>
          </cell>
          <cell r="FR9">
            <v>0</v>
          </cell>
          <cell r="FS9">
            <v>0</v>
          </cell>
          <cell r="FT9">
            <v>2.4E-2</v>
          </cell>
          <cell r="FU9">
            <v>0</v>
          </cell>
          <cell r="FV9">
            <v>0</v>
          </cell>
          <cell r="FW9">
            <v>7.2000000000000008E-2</v>
          </cell>
          <cell r="FX9">
            <v>2.4E-2</v>
          </cell>
          <cell r="FY9">
            <v>0</v>
          </cell>
          <cell r="FZ9">
            <v>0</v>
          </cell>
          <cell r="GA9">
            <v>8.0000000000000002E-3</v>
          </cell>
          <cell r="GB9">
            <v>0</v>
          </cell>
          <cell r="GC9">
            <v>0</v>
          </cell>
          <cell r="GD9">
            <v>0</v>
          </cell>
          <cell r="GE9">
            <v>1.9E-2</v>
          </cell>
          <cell r="GF9">
            <v>7.8E-2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12">
        <row r="1">
          <cell r="B1">
            <v>3052.2000000000003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17.600000000000001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2250</v>
          </cell>
          <cell r="BN9">
            <v>0</v>
          </cell>
          <cell r="BO9">
            <v>2807.6000000000004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1</v>
          </cell>
          <cell r="CL9">
            <v>3</v>
          </cell>
          <cell r="CM9">
            <v>2</v>
          </cell>
          <cell r="CN9">
            <v>1.9000000000000001</v>
          </cell>
          <cell r="CO9">
            <v>0</v>
          </cell>
          <cell r="CP9">
            <v>1.5</v>
          </cell>
          <cell r="CQ9">
            <v>0.1</v>
          </cell>
          <cell r="CR9">
            <v>0</v>
          </cell>
          <cell r="CS9">
            <v>1</v>
          </cell>
          <cell r="CT9">
            <v>0.1</v>
          </cell>
          <cell r="CU9">
            <v>1.5</v>
          </cell>
          <cell r="CV9">
            <v>1.5</v>
          </cell>
          <cell r="CW9">
            <v>3.5</v>
          </cell>
          <cell r="CX9">
            <v>2</v>
          </cell>
          <cell r="CY9">
            <v>3.9000000000000004</v>
          </cell>
          <cell r="CZ9">
            <v>1.9000000000000001</v>
          </cell>
          <cell r="DA9">
            <v>1.9000000000000001</v>
          </cell>
          <cell r="DB9">
            <v>1</v>
          </cell>
          <cell r="DC9">
            <v>0.5</v>
          </cell>
          <cell r="DD9">
            <v>2.5</v>
          </cell>
          <cell r="DE9">
            <v>0.60000000000000009</v>
          </cell>
          <cell r="DF9">
            <v>0.2</v>
          </cell>
          <cell r="DG9">
            <v>1.1000000000000001</v>
          </cell>
          <cell r="DH9">
            <v>3.4000000000000004</v>
          </cell>
          <cell r="DI9">
            <v>3.4000000000000004</v>
          </cell>
          <cell r="DJ9">
            <v>1.3</v>
          </cell>
          <cell r="DK9">
            <v>0.60000000000000009</v>
          </cell>
          <cell r="DL9">
            <v>4</v>
          </cell>
          <cell r="DM9">
            <v>2.8000000000000003</v>
          </cell>
          <cell r="DN9">
            <v>2.3000000000000003</v>
          </cell>
          <cell r="DO9">
            <v>1.1000000000000001</v>
          </cell>
          <cell r="DP9">
            <v>1.8</v>
          </cell>
          <cell r="DQ9">
            <v>0</v>
          </cell>
          <cell r="DR9">
            <v>7.3999999999999996E-2</v>
          </cell>
          <cell r="DS9">
            <v>15.124000000000002</v>
          </cell>
          <cell r="DT9">
            <v>1.3600000000000003</v>
          </cell>
          <cell r="DU9">
            <v>0.03</v>
          </cell>
          <cell r="DV9">
            <v>3.0810000000000004</v>
          </cell>
          <cell r="DW9">
            <v>13.847000000000001</v>
          </cell>
          <cell r="DX9">
            <v>2.8620000000000001</v>
          </cell>
          <cell r="DY9">
            <v>0</v>
          </cell>
          <cell r="DZ9">
            <v>0.10200000000000001</v>
          </cell>
          <cell r="EA9">
            <v>1.722</v>
          </cell>
          <cell r="EB9">
            <v>14.017000000000003</v>
          </cell>
          <cell r="EC9">
            <v>8.900000000000001E-2</v>
          </cell>
          <cell r="ED9">
            <v>0.42500000000000004</v>
          </cell>
          <cell r="EE9">
            <v>0.60099999999999998</v>
          </cell>
          <cell r="EF9">
            <v>2.6590000000000003</v>
          </cell>
          <cell r="EG9">
            <v>0.65800000000000003</v>
          </cell>
          <cell r="EH9">
            <v>5.3410000000000011</v>
          </cell>
          <cell r="EI9">
            <v>1.9750000000000001</v>
          </cell>
          <cell r="EJ9">
            <v>14.967000000000002</v>
          </cell>
          <cell r="EK9">
            <v>0.82</v>
          </cell>
          <cell r="EL9">
            <v>0.40600000000000008</v>
          </cell>
          <cell r="EM9">
            <v>0.33600000000000002</v>
          </cell>
          <cell r="EN9">
            <v>0.38100000000000001</v>
          </cell>
          <cell r="EO9">
            <v>1.2610000000000001</v>
          </cell>
          <cell r="EP9">
            <v>0.34499999999999997</v>
          </cell>
          <cell r="EQ9">
            <v>8.9999999999999993E-3</v>
          </cell>
          <cell r="ER9">
            <v>13.972000000000001</v>
          </cell>
          <cell r="ES9">
            <v>1.0000000000000002E-2</v>
          </cell>
          <cell r="ET9">
            <v>23.667000000000002</v>
          </cell>
          <cell r="EU9">
            <v>6.0999999999999999E-2</v>
          </cell>
          <cell r="EV9">
            <v>3.1E-2</v>
          </cell>
          <cell r="EW9">
            <v>13.824000000000002</v>
          </cell>
          <cell r="EX9">
            <v>8.3000000000000004E-2</v>
          </cell>
          <cell r="EY9">
            <v>0</v>
          </cell>
          <cell r="EZ9">
            <v>2.0000000000000004E-2</v>
          </cell>
          <cell r="FA9">
            <v>6.8999999999999992E-2</v>
          </cell>
          <cell r="FB9">
            <v>11.166</v>
          </cell>
          <cell r="FC9">
            <v>7.7890000000000006</v>
          </cell>
          <cell r="FD9">
            <v>9.5030000000000001</v>
          </cell>
          <cell r="FE9">
            <v>3.2430000000000003</v>
          </cell>
          <cell r="FF9">
            <v>4.7670000000000003</v>
          </cell>
          <cell r="FG9">
            <v>14.61</v>
          </cell>
          <cell r="FH9">
            <v>4.117</v>
          </cell>
          <cell r="FI9">
            <v>5.7850000000000001</v>
          </cell>
          <cell r="FJ9">
            <v>2.9290000000000003</v>
          </cell>
          <cell r="FK9">
            <v>1.952</v>
          </cell>
          <cell r="FL9">
            <v>3.008</v>
          </cell>
          <cell r="FM9">
            <v>0</v>
          </cell>
          <cell r="FN9">
            <v>2.5910000000000002</v>
          </cell>
          <cell r="FO9">
            <v>0</v>
          </cell>
          <cell r="FP9">
            <v>8.2590000000000003</v>
          </cell>
          <cell r="FQ9">
            <v>4.2629999999999999</v>
          </cell>
          <cell r="FR9">
            <v>6.8630000000000004</v>
          </cell>
          <cell r="FS9">
            <v>4.3600000000000003</v>
          </cell>
          <cell r="FT9">
            <v>14.08</v>
          </cell>
          <cell r="FU9">
            <v>4.6680000000000001</v>
          </cell>
          <cell r="FV9">
            <v>10.479000000000001</v>
          </cell>
          <cell r="FW9">
            <v>7.1180000000000003</v>
          </cell>
          <cell r="FX9">
            <v>4.3479999999999999</v>
          </cell>
          <cell r="FY9">
            <v>4.0520000000000005</v>
          </cell>
          <cell r="FZ9">
            <v>4.2910000000000004</v>
          </cell>
          <cell r="GA9">
            <v>6.7949999999999999</v>
          </cell>
          <cell r="GB9">
            <v>10.467000000000001</v>
          </cell>
          <cell r="GC9">
            <v>13.188000000000001</v>
          </cell>
          <cell r="GD9">
            <v>5.9089999999999998</v>
          </cell>
          <cell r="GE9">
            <v>15.632</v>
          </cell>
          <cell r="GF9">
            <v>19.506</v>
          </cell>
          <cell r="GG9">
            <v>7.4790000000000001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13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60.900000000000006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3.2000000000000001E-2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3.0000000000000001E-3</v>
          </cell>
          <cell r="GD9">
            <v>0</v>
          </cell>
          <cell r="GE9">
            <v>0</v>
          </cell>
          <cell r="GF9">
            <v>0</v>
          </cell>
          <cell r="GG9">
            <v>6.0000000000000001E-3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14">
        <row r="1">
          <cell r="B1">
            <v>166.70000000000002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2E-3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2.4E-2</v>
          </cell>
          <cell r="FS9">
            <v>0</v>
          </cell>
          <cell r="FT9">
            <v>0</v>
          </cell>
          <cell r="FU9">
            <v>0</v>
          </cell>
          <cell r="FV9">
            <v>8.0000000000000002E-3</v>
          </cell>
          <cell r="FW9">
            <v>2.4E-2</v>
          </cell>
          <cell r="FX9">
            <v>0</v>
          </cell>
          <cell r="FY9">
            <v>0</v>
          </cell>
          <cell r="FZ9">
            <v>0</v>
          </cell>
          <cell r="GA9">
            <v>4.8000000000000001E-2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15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6.0000000000000001E-3</v>
          </cell>
          <cell r="EU9">
            <v>0</v>
          </cell>
          <cell r="EV9">
            <v>4.5000000000000005E-2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2.4E-2</v>
          </cell>
          <cell r="FG9">
            <v>0</v>
          </cell>
          <cell r="FH9">
            <v>0</v>
          </cell>
          <cell r="FI9">
            <v>4.8000000000000001E-2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6.0000000000000001E-3</v>
          </cell>
          <cell r="FQ9">
            <v>0</v>
          </cell>
          <cell r="FR9">
            <v>2.4E-2</v>
          </cell>
          <cell r="FS9">
            <v>0</v>
          </cell>
          <cell r="FT9">
            <v>0</v>
          </cell>
          <cell r="FU9">
            <v>0</v>
          </cell>
          <cell r="FV9">
            <v>8.0000000000000002E-3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9.0000000000000011E-3</v>
          </cell>
          <cell r="GC9">
            <v>4.8000000000000001E-2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16">
        <row r="1">
          <cell r="B1">
            <v>9577.3000000000011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4.0000000000000001E-3</v>
          </cell>
          <cell r="EA9">
            <v>0</v>
          </cell>
          <cell r="EB9">
            <v>0</v>
          </cell>
          <cell r="EC9">
            <v>0</v>
          </cell>
          <cell r="ED9">
            <v>2E-3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8.0000000000000002E-3</v>
          </cell>
          <cell r="FH9">
            <v>0</v>
          </cell>
          <cell r="FI9">
            <v>0</v>
          </cell>
          <cell r="FJ9">
            <v>8.0000000000000002E-3</v>
          </cell>
          <cell r="FK9">
            <v>0</v>
          </cell>
          <cell r="FL9">
            <v>8.0000000000000002E-3</v>
          </cell>
          <cell r="FM9">
            <v>0</v>
          </cell>
          <cell r="FN9">
            <v>0</v>
          </cell>
          <cell r="FO9">
            <v>0</v>
          </cell>
          <cell r="FP9">
            <v>1.6E-2</v>
          </cell>
          <cell r="FQ9">
            <v>6.0000000000000001E-3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2.4E-2</v>
          </cell>
          <cell r="FX9">
            <v>8.0000000000000002E-3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4.8000000000000001E-2</v>
          </cell>
          <cell r="GE9">
            <v>0</v>
          </cell>
          <cell r="GF9">
            <v>2.4E-2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17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0.4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0.1</v>
          </cell>
          <cell r="AE9">
            <v>0.2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0.1</v>
          </cell>
          <cell r="AO9">
            <v>0</v>
          </cell>
          <cell r="AP9">
            <v>0</v>
          </cell>
          <cell r="AQ9">
            <v>0</v>
          </cell>
          <cell r="AR9">
            <v>0.2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0.30000000000000004</v>
          </cell>
          <cell r="BB9">
            <v>0.2</v>
          </cell>
          <cell r="BC9">
            <v>0.30000000000000004</v>
          </cell>
          <cell r="BD9">
            <v>0.1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0.1</v>
          </cell>
          <cell r="BM9">
            <v>0.1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0.5</v>
          </cell>
          <cell r="BZ9">
            <v>0.1</v>
          </cell>
          <cell r="CA9">
            <v>0.30000000000000004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0.60000000000000009</v>
          </cell>
          <cell r="CK9">
            <v>0.1</v>
          </cell>
          <cell r="CL9">
            <v>0.1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0.30000000000000004</v>
          </cell>
          <cell r="CX9">
            <v>0</v>
          </cell>
          <cell r="CY9">
            <v>0</v>
          </cell>
          <cell r="CZ9">
            <v>0.2</v>
          </cell>
          <cell r="DA9">
            <v>0</v>
          </cell>
          <cell r="DB9">
            <v>0.2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0.2</v>
          </cell>
          <cell r="DH9">
            <v>0.60000000000000009</v>
          </cell>
          <cell r="DI9">
            <v>0.60000000000000009</v>
          </cell>
          <cell r="DJ9">
            <v>0.2</v>
          </cell>
          <cell r="DK9">
            <v>0.2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0.32000000000000006</v>
          </cell>
          <cell r="DT9">
            <v>1.0000000000000002E-2</v>
          </cell>
          <cell r="DU9">
            <v>0.621</v>
          </cell>
          <cell r="DV9">
            <v>1.9300000000000002</v>
          </cell>
          <cell r="DW9">
            <v>2.8870000000000005</v>
          </cell>
          <cell r="DX9">
            <v>5.6000000000000008E-2</v>
          </cell>
          <cell r="DY9">
            <v>0.28199999999999997</v>
          </cell>
          <cell r="DZ9">
            <v>0.11299999999999999</v>
          </cell>
          <cell r="EA9">
            <v>0.124</v>
          </cell>
          <cell r="EB9">
            <v>5.6999999999999995E-2</v>
          </cell>
          <cell r="EC9">
            <v>0.11899999999999999</v>
          </cell>
          <cell r="ED9">
            <v>8.0000000000000002E-3</v>
          </cell>
          <cell r="EE9">
            <v>0.217</v>
          </cell>
          <cell r="EF9">
            <v>0.35699999999999998</v>
          </cell>
          <cell r="EG9">
            <v>3.5090000000000003</v>
          </cell>
          <cell r="EH9">
            <v>1.1910000000000001</v>
          </cell>
          <cell r="EI9">
            <v>1.1859999999999999</v>
          </cell>
          <cell r="EJ9">
            <v>0.17400000000000002</v>
          </cell>
          <cell r="EK9">
            <v>0.14399999999999999</v>
          </cell>
          <cell r="EL9">
            <v>1.147</v>
          </cell>
          <cell r="EM9">
            <v>5.4000000000000006E-2</v>
          </cell>
          <cell r="EN9">
            <v>3.2000000000000001E-2</v>
          </cell>
          <cell r="EO9">
            <v>0</v>
          </cell>
          <cell r="EP9">
            <v>0.245</v>
          </cell>
          <cell r="EQ9">
            <v>0.97199999999999998</v>
          </cell>
          <cell r="ER9">
            <v>1.2850000000000001</v>
          </cell>
          <cell r="ES9">
            <v>1.972</v>
          </cell>
          <cell r="ET9">
            <v>1.4430000000000001</v>
          </cell>
          <cell r="EU9">
            <v>0.32700000000000001</v>
          </cell>
          <cell r="EV9">
            <v>1.0580000000000003</v>
          </cell>
          <cell r="EW9">
            <v>1.0000000000000002E-2</v>
          </cell>
          <cell r="EX9">
            <v>49.242000000000004</v>
          </cell>
          <cell r="EY9">
            <v>30.613</v>
          </cell>
          <cell r="EZ9">
            <v>34.957000000000001</v>
          </cell>
          <cell r="FA9">
            <v>5.7999999999999996E-2</v>
          </cell>
          <cell r="FB9">
            <v>0.20400000000000001</v>
          </cell>
          <cell r="FC9">
            <v>0.374</v>
          </cell>
          <cell r="FD9">
            <v>6.7220000000000004</v>
          </cell>
          <cell r="FE9">
            <v>27.585000000000004</v>
          </cell>
          <cell r="FF9">
            <v>29.382000000000001</v>
          </cell>
          <cell r="FG9">
            <v>0.14099999999999999</v>
          </cell>
          <cell r="FH9">
            <v>0.16100000000000003</v>
          </cell>
          <cell r="FI9">
            <v>1.3000000000000001E-2</v>
          </cell>
          <cell r="FJ9">
            <v>1.177</v>
          </cell>
          <cell r="FK9">
            <v>0.31600000000000006</v>
          </cell>
          <cell r="FL9">
            <v>0.18700000000000003</v>
          </cell>
          <cell r="FM9">
            <v>1.0000000000000002E-2</v>
          </cell>
          <cell r="FN9">
            <v>0.52200000000000002</v>
          </cell>
          <cell r="FO9">
            <v>3.21</v>
          </cell>
          <cell r="FP9">
            <v>1176.011</v>
          </cell>
          <cell r="FQ9">
            <v>2.3970000000000002</v>
          </cell>
          <cell r="FR9">
            <v>11.151</v>
          </cell>
          <cell r="FS9">
            <v>6.399</v>
          </cell>
          <cell r="FT9">
            <v>2.8010000000000002</v>
          </cell>
          <cell r="FU9">
            <v>1.24</v>
          </cell>
          <cell r="FV9">
            <v>1.504</v>
          </cell>
          <cell r="FW9">
            <v>0.214</v>
          </cell>
          <cell r="FX9">
            <v>0.127</v>
          </cell>
          <cell r="FY9">
            <v>6.5000000000000002E-2</v>
          </cell>
          <cell r="FZ9">
            <v>0.51600000000000001</v>
          </cell>
          <cell r="GA9">
            <v>1.8180000000000001</v>
          </cell>
          <cell r="GB9">
            <v>1.052</v>
          </cell>
          <cell r="GC9">
            <v>2.0209999999999999</v>
          </cell>
          <cell r="GD9">
            <v>8.5030000000000001</v>
          </cell>
          <cell r="GE9">
            <v>0.39600000000000002</v>
          </cell>
          <cell r="GF9">
            <v>0.14200000000000002</v>
          </cell>
          <cell r="GG9">
            <v>0.73499999999999999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18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0.1</v>
          </cell>
          <cell r="AC9">
            <v>0</v>
          </cell>
          <cell r="AD9">
            <v>0</v>
          </cell>
          <cell r="AE9">
            <v>0.30000000000000004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0.30000000000000004</v>
          </cell>
          <cell r="AO9">
            <v>0.1</v>
          </cell>
          <cell r="AP9">
            <v>0.2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0.8</v>
          </cell>
          <cell r="AZ9">
            <v>0.70000000000000007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0.4</v>
          </cell>
          <cell r="BM9">
            <v>0.4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0.5</v>
          </cell>
          <cell r="BX9">
            <v>0.30000000000000004</v>
          </cell>
          <cell r="BY9">
            <v>0.1</v>
          </cell>
          <cell r="BZ9">
            <v>0.1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0.1</v>
          </cell>
          <cell r="CI9">
            <v>1.2000000000000002</v>
          </cell>
          <cell r="CJ9">
            <v>0</v>
          </cell>
          <cell r="CK9">
            <v>0.2</v>
          </cell>
          <cell r="CL9">
            <v>0.2</v>
          </cell>
          <cell r="CM9">
            <v>0</v>
          </cell>
          <cell r="CN9">
            <v>0.1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1</v>
          </cell>
          <cell r="CU9">
            <v>0.8</v>
          </cell>
          <cell r="CV9">
            <v>0.2</v>
          </cell>
          <cell r="CW9">
            <v>0.1</v>
          </cell>
          <cell r="CX9">
            <v>0.30000000000000004</v>
          </cell>
          <cell r="CY9">
            <v>0</v>
          </cell>
          <cell r="CZ9">
            <v>0</v>
          </cell>
          <cell r="DA9">
            <v>0</v>
          </cell>
          <cell r="DB9">
            <v>0.1</v>
          </cell>
          <cell r="DC9">
            <v>0.1</v>
          </cell>
          <cell r="DD9">
            <v>0.1</v>
          </cell>
          <cell r="DE9">
            <v>0</v>
          </cell>
          <cell r="DF9">
            <v>0</v>
          </cell>
          <cell r="DG9">
            <v>0.8</v>
          </cell>
          <cell r="DH9">
            <v>2</v>
          </cell>
          <cell r="DI9">
            <v>0.4</v>
          </cell>
          <cell r="DJ9">
            <v>1.2000000000000002</v>
          </cell>
          <cell r="DK9">
            <v>0.60000000000000009</v>
          </cell>
          <cell r="DL9">
            <v>0.1</v>
          </cell>
          <cell r="DM9">
            <v>0.1</v>
          </cell>
          <cell r="DN9">
            <v>0</v>
          </cell>
          <cell r="DO9">
            <v>0.1</v>
          </cell>
          <cell r="DP9">
            <v>0</v>
          </cell>
          <cell r="DQ9">
            <v>0</v>
          </cell>
          <cell r="DR9">
            <v>0.22700000000000001</v>
          </cell>
          <cell r="DS9">
            <v>0.46799999999999997</v>
          </cell>
          <cell r="DT9">
            <v>3.2700000000000005</v>
          </cell>
          <cell r="DU9">
            <v>1.4810000000000001</v>
          </cell>
          <cell r="DV9">
            <v>1.2220000000000002</v>
          </cell>
          <cell r="DW9">
            <v>9.2000000000000012E-2</v>
          </cell>
          <cell r="DX9">
            <v>0.57900000000000007</v>
          </cell>
          <cell r="DY9">
            <v>0.71799999999999997</v>
          </cell>
          <cell r="DZ9">
            <v>0.253</v>
          </cell>
          <cell r="EA9">
            <v>0.25</v>
          </cell>
          <cell r="EB9">
            <v>0.36000000000000004</v>
          </cell>
          <cell r="EC9">
            <v>1.1000000000000001E-2</v>
          </cell>
          <cell r="ED9">
            <v>0.93200000000000005</v>
          </cell>
          <cell r="EE9">
            <v>1.1340000000000001</v>
          </cell>
          <cell r="EF9">
            <v>1.6739999999999999</v>
          </cell>
          <cell r="EG9">
            <v>1.236</v>
          </cell>
          <cell r="EH9">
            <v>1.2890000000000001</v>
          </cell>
          <cell r="EI9">
            <v>0.63700000000000001</v>
          </cell>
          <cell r="EJ9">
            <v>0.32100000000000001</v>
          </cell>
          <cell r="EK9">
            <v>1.1080000000000001</v>
          </cell>
          <cell r="EL9">
            <v>0.39700000000000002</v>
          </cell>
          <cell r="EM9">
            <v>0.14199999999999999</v>
          </cell>
          <cell r="EN9">
            <v>8.0000000000000002E-3</v>
          </cell>
          <cell r="EO9">
            <v>1.6E-2</v>
          </cell>
          <cell r="EP9">
            <v>0</v>
          </cell>
          <cell r="EQ9">
            <v>1.2949999999999999</v>
          </cell>
          <cell r="ER9">
            <v>0.97100000000000009</v>
          </cell>
          <cell r="ES9">
            <v>1.302</v>
          </cell>
          <cell r="ET9">
            <v>0.57300000000000006</v>
          </cell>
          <cell r="EU9">
            <v>0.74199999999999999</v>
          </cell>
          <cell r="EV9">
            <v>0.63200000000000012</v>
          </cell>
          <cell r="EW9">
            <v>0.35499999999999998</v>
          </cell>
          <cell r="EX9">
            <v>0.82799999999999996</v>
          </cell>
          <cell r="EY9">
            <v>0.28799999999999998</v>
          </cell>
          <cell r="EZ9">
            <v>8.2000000000000003E-2</v>
          </cell>
          <cell r="FA9">
            <v>0.38200000000000001</v>
          </cell>
          <cell r="FB9">
            <v>0.93699999999999994</v>
          </cell>
          <cell r="FC9">
            <v>1.026</v>
          </cell>
          <cell r="FD9">
            <v>2.8610000000000002</v>
          </cell>
          <cell r="FE9">
            <v>2.9390000000000001</v>
          </cell>
          <cell r="FF9">
            <v>10.451000000000001</v>
          </cell>
          <cell r="FG9">
            <v>0.24100000000000002</v>
          </cell>
          <cell r="FH9">
            <v>0.83499999999999996</v>
          </cell>
          <cell r="FI9">
            <v>0.10500000000000001</v>
          </cell>
          <cell r="FJ9">
            <v>0.80299999999999994</v>
          </cell>
          <cell r="FK9">
            <v>0.38700000000000001</v>
          </cell>
          <cell r="FL9">
            <v>0.53600000000000003</v>
          </cell>
          <cell r="FM9">
            <v>0.27400000000000002</v>
          </cell>
          <cell r="FN9">
            <v>0.82000000000000006</v>
          </cell>
          <cell r="FO9">
            <v>4.3529999999999998</v>
          </cell>
          <cell r="FP9">
            <v>12.426</v>
          </cell>
          <cell r="FQ9">
            <v>1.161</v>
          </cell>
          <cell r="FR9">
            <v>8.3000000000000007</v>
          </cell>
          <cell r="FS9">
            <v>1.5580000000000001</v>
          </cell>
          <cell r="FT9">
            <v>0.93100000000000005</v>
          </cell>
          <cell r="FU9">
            <v>0</v>
          </cell>
          <cell r="FV9">
            <v>0.55800000000000005</v>
          </cell>
          <cell r="FW9">
            <v>1.3000000000000001E-2</v>
          </cell>
          <cell r="FX9">
            <v>1.6E-2</v>
          </cell>
          <cell r="FY9">
            <v>3.3000000000000002E-2</v>
          </cell>
          <cell r="FZ9">
            <v>1.115</v>
          </cell>
          <cell r="GA9">
            <v>3.145</v>
          </cell>
          <cell r="GB9">
            <v>1.7250000000000001</v>
          </cell>
          <cell r="GC9">
            <v>1.3420000000000001</v>
          </cell>
          <cell r="GD9">
            <v>7.6970000000000001</v>
          </cell>
          <cell r="GE9">
            <v>0.48599999999999999</v>
          </cell>
          <cell r="GF9">
            <v>0.39</v>
          </cell>
          <cell r="GG9">
            <v>0.17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19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1E-3</v>
          </cell>
          <cell r="EQ9">
            <v>0.31200000000000006</v>
          </cell>
          <cell r="ER9">
            <v>0.57599999999999996</v>
          </cell>
          <cell r="ES9">
            <v>1.9440000000000002</v>
          </cell>
          <cell r="ET9">
            <v>1.25</v>
          </cell>
          <cell r="EU9">
            <v>1.833</v>
          </cell>
          <cell r="EV9">
            <v>0.39200000000000002</v>
          </cell>
          <cell r="EW9">
            <v>2.673</v>
          </cell>
          <cell r="EX9">
            <v>1.6620000000000001</v>
          </cell>
          <cell r="EY9">
            <v>1.6180000000000001</v>
          </cell>
          <cell r="EZ9">
            <v>1.377</v>
          </cell>
          <cell r="FA9">
            <v>1.2220000000000002</v>
          </cell>
          <cell r="FB9">
            <v>22.492000000000001</v>
          </cell>
          <cell r="FC9">
            <v>18.240000000000002</v>
          </cell>
          <cell r="FD9">
            <v>28.439</v>
          </cell>
          <cell r="FE9">
            <v>32.755000000000003</v>
          </cell>
          <cell r="FF9">
            <v>26.011000000000003</v>
          </cell>
          <cell r="FG9">
            <v>43.081000000000003</v>
          </cell>
          <cell r="FH9">
            <v>13.667</v>
          </cell>
          <cell r="FI9">
            <v>25.317</v>
          </cell>
          <cell r="FJ9">
            <v>30.848000000000003</v>
          </cell>
          <cell r="FK9">
            <v>36.491000000000007</v>
          </cell>
          <cell r="FL9">
            <v>52.007000000000005</v>
          </cell>
          <cell r="FM9">
            <v>12.658000000000001</v>
          </cell>
          <cell r="FN9">
            <v>23.84</v>
          </cell>
          <cell r="FO9">
            <v>24.82</v>
          </cell>
          <cell r="FP9">
            <v>22.329000000000001</v>
          </cell>
          <cell r="FQ9">
            <v>25.27</v>
          </cell>
          <cell r="FR9">
            <v>33.04</v>
          </cell>
          <cell r="FS9">
            <v>20.875</v>
          </cell>
          <cell r="FT9">
            <v>35.024000000000001</v>
          </cell>
          <cell r="FU9">
            <v>20.259</v>
          </cell>
          <cell r="FV9">
            <v>28.821999999999999</v>
          </cell>
          <cell r="FW9">
            <v>20.870999999999999</v>
          </cell>
          <cell r="FX9">
            <v>14.372</v>
          </cell>
          <cell r="FY9">
            <v>13.798999999999999</v>
          </cell>
          <cell r="FZ9">
            <v>16.725999999999999</v>
          </cell>
          <cell r="GA9">
            <v>19.937000000000001</v>
          </cell>
          <cell r="GB9">
            <v>16.693999999999999</v>
          </cell>
          <cell r="GC9">
            <v>24.028000000000002</v>
          </cell>
          <cell r="GD9">
            <v>10.1</v>
          </cell>
          <cell r="GE9">
            <v>20.428000000000001</v>
          </cell>
          <cell r="GF9">
            <v>13.669</v>
          </cell>
          <cell r="GG9">
            <v>10.356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20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21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49</v>
          </cell>
          <cell r="BN9">
            <v>0</v>
          </cell>
          <cell r="BO9">
            <v>73.600000000000009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0.1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0.2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8.9999999999999993E-3</v>
          </cell>
          <cell r="DU9">
            <v>0</v>
          </cell>
          <cell r="DV9">
            <v>0.67700000000000005</v>
          </cell>
          <cell r="DW9">
            <v>2.1000000000000001E-2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0.21600000000000003</v>
          </cell>
          <cell r="EG9">
            <v>0.14799999999999999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5.000000000000001E-3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2.7000000000000003E-2</v>
          </cell>
          <cell r="EZ9">
            <v>1.6E-2</v>
          </cell>
          <cell r="FA9">
            <v>0</v>
          </cell>
          <cell r="FB9">
            <v>0</v>
          </cell>
          <cell r="FC9">
            <v>1480.14</v>
          </cell>
          <cell r="FD9">
            <v>26.084</v>
          </cell>
          <cell r="FE9">
            <v>25.897000000000006</v>
          </cell>
          <cell r="FF9">
            <v>39.713999999999999</v>
          </cell>
          <cell r="FG9">
            <v>73.894000000000005</v>
          </cell>
          <cell r="FH9">
            <v>16.763000000000002</v>
          </cell>
          <cell r="FI9">
            <v>15.197000000000001</v>
          </cell>
          <cell r="FJ9">
            <v>9.1300000000000008</v>
          </cell>
          <cell r="FK9">
            <v>11.575000000000001</v>
          </cell>
          <cell r="FL9">
            <v>4.2009999999999996</v>
          </cell>
          <cell r="FM9">
            <v>2.7190000000000003</v>
          </cell>
          <cell r="FN9">
            <v>15.507</v>
          </cell>
          <cell r="FO9">
            <v>20.620999999999999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2.4E-2</v>
          </cell>
          <cell r="FY9">
            <v>0</v>
          </cell>
          <cell r="FZ9">
            <v>0</v>
          </cell>
          <cell r="GA9">
            <v>0.02</v>
          </cell>
          <cell r="GB9">
            <v>8.0000000000000002E-3</v>
          </cell>
          <cell r="GC9">
            <v>0</v>
          </cell>
          <cell r="GD9">
            <v>2.4E-2</v>
          </cell>
          <cell r="GE9">
            <v>0</v>
          </cell>
          <cell r="GF9">
            <v>0.01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22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48.300000000000004</v>
          </cell>
          <cell r="BN9">
            <v>0</v>
          </cell>
          <cell r="BO9">
            <v>48.5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0.1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8.0000000000000002E-3</v>
          </cell>
          <cell r="DV9">
            <v>1.6E-2</v>
          </cell>
          <cell r="DW9">
            <v>0</v>
          </cell>
          <cell r="DX9">
            <v>3.2000000000000001E-2</v>
          </cell>
          <cell r="DY9">
            <v>0</v>
          </cell>
          <cell r="DZ9">
            <v>1.6E-2</v>
          </cell>
          <cell r="EA9">
            <v>0</v>
          </cell>
          <cell r="EB9">
            <v>8.0000000000000002E-3</v>
          </cell>
          <cell r="EC9">
            <v>0</v>
          </cell>
          <cell r="ED9">
            <v>0</v>
          </cell>
          <cell r="EE9">
            <v>0</v>
          </cell>
          <cell r="EF9">
            <v>1.6E-2</v>
          </cell>
          <cell r="EG9">
            <v>1.6E-2</v>
          </cell>
          <cell r="EH9">
            <v>3.2000000000000001E-2</v>
          </cell>
          <cell r="EI9">
            <v>1.6E-2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4.0000000000000008E-2</v>
          </cell>
          <cell r="ER9">
            <v>0</v>
          </cell>
          <cell r="ES9">
            <v>1.6E-2</v>
          </cell>
          <cell r="ET9">
            <v>4.8000000000000001E-2</v>
          </cell>
          <cell r="EU9">
            <v>1.6E-2</v>
          </cell>
          <cell r="EV9">
            <v>1.6E-2</v>
          </cell>
          <cell r="EW9">
            <v>0</v>
          </cell>
          <cell r="EX9">
            <v>1.6E-2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3.2000000000000001E-2</v>
          </cell>
          <cell r="FF9">
            <v>0</v>
          </cell>
          <cell r="FG9">
            <v>0</v>
          </cell>
          <cell r="FH9">
            <v>0</v>
          </cell>
          <cell r="FI9">
            <v>9.4E-2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6.2E-2</v>
          </cell>
          <cell r="FR9">
            <v>0</v>
          </cell>
          <cell r="FS9">
            <v>6.0000000000000001E-3</v>
          </cell>
          <cell r="FT9">
            <v>4.8000000000000001E-2</v>
          </cell>
          <cell r="FU9">
            <v>0.08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0.50700000000000001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2.7E-2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23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1.4999999999999999E-2</v>
          </cell>
          <cell r="EG9">
            <v>5.000000000000001E-3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2.4E-2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8.0000000000000002E-3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8.0000000000000002E-3</v>
          </cell>
          <cell r="GA9">
            <v>0</v>
          </cell>
          <cell r="GB9">
            <v>8.0000000000000002E-3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24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25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0.1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1.3000000000000001E-2</v>
          </cell>
          <cell r="DZ9">
            <v>0</v>
          </cell>
          <cell r="EA9">
            <v>0</v>
          </cell>
          <cell r="EB9">
            <v>0</v>
          </cell>
          <cell r="EC9">
            <v>4.0000000000000008E-2</v>
          </cell>
          <cell r="ED9">
            <v>0</v>
          </cell>
          <cell r="EE9">
            <v>0</v>
          </cell>
          <cell r="EF9">
            <v>0</v>
          </cell>
          <cell r="EG9">
            <v>1.3000000000000001E-2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8.0000000000000002E-3</v>
          </cell>
          <cell r="FG9">
            <v>1.2E-2</v>
          </cell>
          <cell r="FH9">
            <v>0</v>
          </cell>
          <cell r="FI9">
            <v>6.0000000000000001E-3</v>
          </cell>
          <cell r="FJ9">
            <v>0</v>
          </cell>
          <cell r="FK9">
            <v>0</v>
          </cell>
          <cell r="FL9">
            <v>2.4E-2</v>
          </cell>
          <cell r="FM9">
            <v>8.0000000000000002E-3</v>
          </cell>
          <cell r="FN9">
            <v>0</v>
          </cell>
          <cell r="FO9">
            <v>0</v>
          </cell>
          <cell r="FP9">
            <v>0</v>
          </cell>
          <cell r="FQ9">
            <v>6.0000000000000001E-3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26">
        <row r="1">
          <cell r="B1">
            <v>30.8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2.8000000000000004E-2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9.0000000000000011E-3</v>
          </cell>
          <cell r="FT9">
            <v>0.24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1.2E-2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27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206.4</v>
          </cell>
          <cell r="BN9">
            <v>0</v>
          </cell>
          <cell r="BO9">
            <v>188.20000000000002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0.5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2.4E-2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5.000000000000001E-3</v>
          </cell>
          <cell r="EJ9">
            <v>0</v>
          </cell>
          <cell r="EK9">
            <v>0</v>
          </cell>
          <cell r="EL9">
            <v>4.0000000000000001E-3</v>
          </cell>
          <cell r="EM9">
            <v>0</v>
          </cell>
          <cell r="EN9">
            <v>0.122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1.6E-2</v>
          </cell>
          <cell r="FC9">
            <v>0</v>
          </cell>
          <cell r="FD9">
            <v>8.0000000000000002E-3</v>
          </cell>
          <cell r="FE9">
            <v>2.0000000000000004E-2</v>
          </cell>
          <cell r="FF9">
            <v>1.0000000000000002E-2</v>
          </cell>
          <cell r="FG9">
            <v>0</v>
          </cell>
          <cell r="FH9">
            <v>0</v>
          </cell>
          <cell r="FI9">
            <v>0</v>
          </cell>
          <cell r="FJ9">
            <v>4.0000000000000001E-3</v>
          </cell>
          <cell r="FK9">
            <v>0</v>
          </cell>
          <cell r="FL9">
            <v>3.1E-2</v>
          </cell>
          <cell r="FM9">
            <v>1.4999999999999999E-2</v>
          </cell>
          <cell r="FN9">
            <v>0.01</v>
          </cell>
          <cell r="FO9">
            <v>0</v>
          </cell>
          <cell r="FP9">
            <v>0</v>
          </cell>
          <cell r="FQ9">
            <v>0.01</v>
          </cell>
          <cell r="FR9">
            <v>0.02</v>
          </cell>
          <cell r="FS9">
            <v>0</v>
          </cell>
          <cell r="FT9">
            <v>0</v>
          </cell>
          <cell r="FU9">
            <v>0</v>
          </cell>
          <cell r="FV9">
            <v>0.01</v>
          </cell>
          <cell r="FW9">
            <v>0</v>
          </cell>
          <cell r="FX9">
            <v>0.02</v>
          </cell>
          <cell r="FY9">
            <v>0.02</v>
          </cell>
          <cell r="FZ9">
            <v>8.0000000000000002E-3</v>
          </cell>
          <cell r="GA9">
            <v>0</v>
          </cell>
          <cell r="GB9">
            <v>4.0000000000000001E-3</v>
          </cell>
          <cell r="GC9">
            <v>0</v>
          </cell>
          <cell r="GD9">
            <v>2.1000000000000001E-2</v>
          </cell>
          <cell r="GE9">
            <v>0</v>
          </cell>
          <cell r="GF9">
            <v>0</v>
          </cell>
          <cell r="GG9">
            <v>0.01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28">
        <row r="1">
          <cell r="B1">
            <v>0</v>
          </cell>
        </row>
        <row r="9">
          <cell r="B9">
            <v>17666</v>
          </cell>
          <cell r="C9">
            <v>18363.3</v>
          </cell>
          <cell r="D9">
            <v>19180</v>
          </cell>
          <cell r="E9">
            <v>18938.7</v>
          </cell>
          <cell r="F9">
            <v>22253.7</v>
          </cell>
          <cell r="G9">
            <v>24465.7</v>
          </cell>
          <cell r="H9">
            <v>19350.3</v>
          </cell>
          <cell r="I9">
            <v>17135.900000000001</v>
          </cell>
          <cell r="J9">
            <v>23928.7</v>
          </cell>
          <cell r="K9">
            <v>15757.400000000001</v>
          </cell>
          <cell r="L9">
            <v>13329.300000000001</v>
          </cell>
          <cell r="M9">
            <v>10157.300000000001</v>
          </cell>
          <cell r="N9">
            <v>14561.900000000001</v>
          </cell>
          <cell r="O9">
            <v>17422.400000000001</v>
          </cell>
          <cell r="P9">
            <v>20170.5</v>
          </cell>
          <cell r="Q9">
            <v>22142</v>
          </cell>
          <cell r="R9">
            <v>28550.7</v>
          </cell>
          <cell r="S9">
            <v>25782.600000000002</v>
          </cell>
          <cell r="T9">
            <v>16982.900000000001</v>
          </cell>
          <cell r="U9">
            <v>14619.900000000001</v>
          </cell>
          <cell r="V9">
            <v>19037.400000000001</v>
          </cell>
          <cell r="W9">
            <v>16702.100000000002</v>
          </cell>
          <cell r="X9">
            <v>18069.400000000001</v>
          </cell>
          <cell r="Y9">
            <v>24446.300000000003</v>
          </cell>
          <cell r="Z9">
            <v>15972.1</v>
          </cell>
          <cell r="AA9">
            <v>18848.3</v>
          </cell>
          <cell r="AB9">
            <v>18802.3</v>
          </cell>
          <cell r="AC9">
            <v>19328</v>
          </cell>
          <cell r="AD9">
            <v>16037.900000000001</v>
          </cell>
          <cell r="AE9">
            <v>17853.600000000002</v>
          </cell>
          <cell r="AF9">
            <v>19785.2</v>
          </cell>
          <cell r="AG9">
            <v>13827.6</v>
          </cell>
          <cell r="AH9">
            <v>12151.2</v>
          </cell>
          <cell r="AI9">
            <v>15520.400000000001</v>
          </cell>
          <cell r="AJ9">
            <v>14888.800000000001</v>
          </cell>
          <cell r="AK9">
            <v>7174.1</v>
          </cell>
          <cell r="AL9">
            <v>4992</v>
          </cell>
          <cell r="AM9">
            <v>10843.5</v>
          </cell>
          <cell r="AN9">
            <v>14734.7</v>
          </cell>
          <cell r="AO9">
            <v>15027.900000000001</v>
          </cell>
          <cell r="AP9">
            <v>9979.7000000000007</v>
          </cell>
          <cell r="AQ9">
            <v>16390.900000000001</v>
          </cell>
          <cell r="AR9">
            <v>6851.5</v>
          </cell>
          <cell r="AS9">
            <v>7229.9000000000005</v>
          </cell>
          <cell r="AT9">
            <v>9468.1</v>
          </cell>
          <cell r="AU9">
            <v>9448.4</v>
          </cell>
          <cell r="AV9">
            <v>11433.900000000001</v>
          </cell>
          <cell r="AW9">
            <v>7047.2000000000007</v>
          </cell>
          <cell r="AX9">
            <v>11043.800000000001</v>
          </cell>
          <cell r="AY9">
            <v>9398.5</v>
          </cell>
          <cell r="AZ9">
            <v>9734.3000000000011</v>
          </cell>
          <cell r="BA9">
            <v>14712.2</v>
          </cell>
          <cell r="BB9">
            <v>11378.5</v>
          </cell>
          <cell r="BC9">
            <v>9891.5</v>
          </cell>
          <cell r="BD9">
            <v>9991.6</v>
          </cell>
          <cell r="BE9">
            <v>6643.9000000000005</v>
          </cell>
          <cell r="BF9">
            <v>6859.8</v>
          </cell>
          <cell r="BG9">
            <v>13999.5</v>
          </cell>
          <cell r="BH9">
            <v>9349.9</v>
          </cell>
          <cell r="BI9">
            <v>11837.5</v>
          </cell>
          <cell r="BJ9">
            <v>14064</v>
          </cell>
          <cell r="BK9">
            <v>11613</v>
          </cell>
          <cell r="BL9">
            <v>11686.2</v>
          </cell>
          <cell r="BM9">
            <v>9646.9</v>
          </cell>
          <cell r="BN9">
            <v>13734.1</v>
          </cell>
          <cell r="BO9">
            <v>10778.2</v>
          </cell>
          <cell r="BP9">
            <v>12182.7</v>
          </cell>
          <cell r="BQ9">
            <v>5911.9000000000005</v>
          </cell>
          <cell r="BR9">
            <v>14143.1</v>
          </cell>
          <cell r="BS9">
            <v>9535.7000000000007</v>
          </cell>
          <cell r="BT9">
            <v>15522.800000000001</v>
          </cell>
          <cell r="BU9">
            <v>6930.1</v>
          </cell>
          <cell r="BV9">
            <v>15502.400000000001</v>
          </cell>
          <cell r="BW9">
            <v>11384.5</v>
          </cell>
          <cell r="BX9">
            <v>14983.7</v>
          </cell>
          <cell r="BY9">
            <v>8033.5</v>
          </cell>
          <cell r="BZ9">
            <v>13785.400000000001</v>
          </cell>
          <cell r="CA9">
            <v>5652.4000000000005</v>
          </cell>
          <cell r="CB9">
            <v>4590.5</v>
          </cell>
          <cell r="CC9">
            <v>7613</v>
          </cell>
          <cell r="CD9">
            <v>13951.7</v>
          </cell>
          <cell r="CE9">
            <v>12545.400000000001</v>
          </cell>
          <cell r="CF9">
            <v>13878.900000000001</v>
          </cell>
          <cell r="CG9">
            <v>11398.400000000001</v>
          </cell>
          <cell r="CH9">
            <v>13210.300000000001</v>
          </cell>
          <cell r="CI9">
            <v>13830.800000000001</v>
          </cell>
          <cell r="CJ9">
            <v>17710</v>
          </cell>
          <cell r="CK9">
            <v>12584.7</v>
          </cell>
          <cell r="CL9">
            <v>12626</v>
          </cell>
          <cell r="CM9">
            <v>14404</v>
          </cell>
          <cell r="CN9">
            <v>3824.4</v>
          </cell>
          <cell r="CO9">
            <v>6868.2000000000007</v>
          </cell>
          <cell r="CP9">
            <v>11845.900000000001</v>
          </cell>
          <cell r="CQ9">
            <v>10641.6</v>
          </cell>
          <cell r="CR9">
            <v>13927.6</v>
          </cell>
          <cell r="CS9">
            <v>7230.4000000000005</v>
          </cell>
          <cell r="CT9">
            <v>4883.8</v>
          </cell>
          <cell r="CU9">
            <v>5470.3</v>
          </cell>
          <cell r="CV9">
            <v>20061.300000000003</v>
          </cell>
          <cell r="CW9">
            <v>3230.4</v>
          </cell>
          <cell r="CX9">
            <v>7061.9000000000005</v>
          </cell>
          <cell r="CY9">
            <v>2391</v>
          </cell>
          <cell r="CZ9">
            <v>3891.7000000000003</v>
          </cell>
          <cell r="DA9">
            <v>2969.1000000000004</v>
          </cell>
          <cell r="DB9">
            <v>5182.7000000000007</v>
          </cell>
          <cell r="DC9">
            <v>7187.8</v>
          </cell>
          <cell r="DD9">
            <v>3877.2000000000003</v>
          </cell>
          <cell r="DE9">
            <v>6345.3</v>
          </cell>
          <cell r="DF9">
            <v>11309.6</v>
          </cell>
          <cell r="DG9">
            <v>8649.1</v>
          </cell>
          <cell r="DH9">
            <v>7750.9000000000005</v>
          </cell>
          <cell r="DI9">
            <v>9253</v>
          </cell>
          <cell r="DJ9">
            <v>3747.6000000000004</v>
          </cell>
          <cell r="DK9">
            <v>3844</v>
          </cell>
          <cell r="DL9">
            <v>5188.3</v>
          </cell>
          <cell r="DM9">
            <v>13585.1</v>
          </cell>
          <cell r="DN9">
            <v>10749.6</v>
          </cell>
          <cell r="DO9">
            <v>7870</v>
          </cell>
          <cell r="DP9">
            <v>8366.9</v>
          </cell>
          <cell r="DQ9">
            <v>8131.7000000000007</v>
          </cell>
          <cell r="DR9">
            <v>16980.816999999999</v>
          </cell>
          <cell r="DS9">
            <v>11704.135000000002</v>
          </cell>
          <cell r="DT9">
            <v>13501.338000000002</v>
          </cell>
          <cell r="DU9">
            <v>11783.657000000001</v>
          </cell>
          <cell r="DV9">
            <v>7613.9420000000018</v>
          </cell>
          <cell r="DW9">
            <v>11328.997000000001</v>
          </cell>
          <cell r="DX9">
            <v>4451.0349999999999</v>
          </cell>
          <cell r="DY9">
            <v>4844.1840000000002</v>
          </cell>
          <cell r="DZ9">
            <v>8375.7749999999996</v>
          </cell>
          <cell r="EA9">
            <v>7969.5830000000005</v>
          </cell>
          <cell r="EB9">
            <v>8025.3480000000018</v>
          </cell>
          <cell r="EC9">
            <v>10153.527000000002</v>
          </cell>
          <cell r="ED9">
            <v>12887.875</v>
          </cell>
          <cell r="EE9">
            <v>17086.285</v>
          </cell>
          <cell r="EF9">
            <v>19001.309000000001</v>
          </cell>
          <cell r="EG9">
            <v>8036.1400000000012</v>
          </cell>
          <cell r="EH9">
            <v>2710.3190000000004</v>
          </cell>
          <cell r="EI9">
            <v>10426.677000000001</v>
          </cell>
          <cell r="EJ9">
            <v>2378.1380000000004</v>
          </cell>
          <cell r="EK9">
            <v>5467.6350000000002</v>
          </cell>
          <cell r="EL9">
            <v>9811.0779999999995</v>
          </cell>
          <cell r="EM9">
            <v>5342.2860000000001</v>
          </cell>
          <cell r="EN9">
            <v>9177.4600000000009</v>
          </cell>
          <cell r="EO9">
            <v>4104.826</v>
          </cell>
          <cell r="EP9">
            <v>11345.839</v>
          </cell>
          <cell r="EQ9">
            <v>12771.723</v>
          </cell>
          <cell r="ER9">
            <v>15595.361000000003</v>
          </cell>
          <cell r="ES9">
            <v>12278.77</v>
          </cell>
          <cell r="ET9">
            <v>13399.865</v>
          </cell>
          <cell r="EU9">
            <v>8517.128999999999</v>
          </cell>
          <cell r="EV9">
            <v>2267.1130000000003</v>
          </cell>
          <cell r="EW9">
            <v>4597.442</v>
          </cell>
          <cell r="EX9">
            <v>13234.038</v>
          </cell>
          <cell r="EY9">
            <v>8682.4340000000011</v>
          </cell>
          <cell r="EZ9">
            <v>5690.5370000000003</v>
          </cell>
          <cell r="FA9">
            <v>13845.227000000003</v>
          </cell>
          <cell r="FB9">
            <v>7017.554000000001</v>
          </cell>
          <cell r="FC9">
            <v>10557.020000000002</v>
          </cell>
          <cell r="FD9">
            <v>13306.184000000001</v>
          </cell>
          <cell r="FE9">
            <v>11463.123000000001</v>
          </cell>
          <cell r="FF9">
            <v>11345.666000000001</v>
          </cell>
          <cell r="FG9">
            <v>11956.622000000001</v>
          </cell>
          <cell r="FH9">
            <v>6218.969000000001</v>
          </cell>
          <cell r="FI9">
            <v>5970.4490000000005</v>
          </cell>
          <cell r="FJ9">
            <v>10320.217000000001</v>
          </cell>
          <cell r="FK9">
            <v>7829.3509999999997</v>
          </cell>
          <cell r="FL9">
            <v>7268.3180000000011</v>
          </cell>
          <cell r="FM9">
            <v>2619.0920000000006</v>
          </cell>
          <cell r="FN9">
            <v>8438.5529999999999</v>
          </cell>
          <cell r="FO9">
            <v>8259.0679999999993</v>
          </cell>
          <cell r="FP9">
            <v>14004.755999999999</v>
          </cell>
          <cell r="FQ9">
            <v>10496.18</v>
          </cell>
          <cell r="FR9">
            <v>3226.904</v>
          </cell>
          <cell r="FS9">
            <v>2696.3040000000001</v>
          </cell>
          <cell r="FT9">
            <v>3022.134</v>
          </cell>
          <cell r="FU9">
            <v>2456.989</v>
          </cell>
          <cell r="FV9">
            <v>7131.0860000000002</v>
          </cell>
          <cell r="FW9">
            <v>8471.1129999999994</v>
          </cell>
          <cell r="FX9">
            <v>4106.6769999999997</v>
          </cell>
          <cell r="FY9">
            <v>4783.0050000000001</v>
          </cell>
          <cell r="FZ9">
            <v>7831.8720000000003</v>
          </cell>
          <cell r="GA9">
            <v>6196.2690000000002</v>
          </cell>
          <cell r="GB9">
            <v>7850.8020000000006</v>
          </cell>
          <cell r="GC9">
            <v>4646.42</v>
          </cell>
          <cell r="GD9">
            <v>5271.5879999999997</v>
          </cell>
          <cell r="GE9">
            <v>4512.5940000000001</v>
          </cell>
          <cell r="GF9">
            <v>6558.0510000000004</v>
          </cell>
          <cell r="GG9">
            <v>4730.3320000000003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29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379.8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2.4E-2</v>
          </cell>
          <cell r="EF9">
            <v>1.7999999999999999E-2</v>
          </cell>
          <cell r="EG9">
            <v>6.2E-2</v>
          </cell>
          <cell r="EH9">
            <v>0</v>
          </cell>
          <cell r="EI9">
            <v>0</v>
          </cell>
          <cell r="EJ9">
            <v>0.05</v>
          </cell>
          <cell r="EK9">
            <v>0</v>
          </cell>
          <cell r="EL9">
            <v>7.000000000000001E-3</v>
          </cell>
          <cell r="EM9">
            <v>0</v>
          </cell>
          <cell r="EN9">
            <v>5.000000000000001E-3</v>
          </cell>
          <cell r="EO9">
            <v>0</v>
          </cell>
          <cell r="EP9">
            <v>2.0000000000000004E-2</v>
          </cell>
          <cell r="EQ9">
            <v>0</v>
          </cell>
          <cell r="ER9">
            <v>8.9999999999999993E-3</v>
          </cell>
          <cell r="ES9">
            <v>0</v>
          </cell>
          <cell r="ET9">
            <v>9.9000000000000005E-2</v>
          </cell>
          <cell r="EU9">
            <v>1.7000000000000001E-2</v>
          </cell>
          <cell r="EV9">
            <v>6.3E-2</v>
          </cell>
          <cell r="EW9">
            <v>8.8000000000000009E-2</v>
          </cell>
          <cell r="EX9">
            <v>2.1000000000000005E-2</v>
          </cell>
          <cell r="EY9">
            <v>0</v>
          </cell>
          <cell r="EZ9">
            <v>0.44000000000000006</v>
          </cell>
          <cell r="FA9">
            <v>1E-3</v>
          </cell>
          <cell r="FB9">
            <v>0</v>
          </cell>
          <cell r="FC9">
            <v>2.8000000000000004E-2</v>
          </cell>
          <cell r="FD9">
            <v>2.6000000000000002E-2</v>
          </cell>
          <cell r="FE9">
            <v>2.2000000000000002E-2</v>
          </cell>
          <cell r="FF9">
            <v>0</v>
          </cell>
          <cell r="FG9">
            <v>0</v>
          </cell>
          <cell r="FH9">
            <v>0</v>
          </cell>
          <cell r="FI9">
            <v>0.68400000000000005</v>
          </cell>
          <cell r="FJ9">
            <v>5.000000000000001E-3</v>
          </cell>
          <cell r="FK9">
            <v>0</v>
          </cell>
          <cell r="FL9">
            <v>1.0000000000000002E-2</v>
          </cell>
          <cell r="FM9">
            <v>2E-3</v>
          </cell>
          <cell r="FN9">
            <v>0</v>
          </cell>
          <cell r="FO9">
            <v>1E-3</v>
          </cell>
          <cell r="FP9">
            <v>0.35000000000000003</v>
          </cell>
          <cell r="FQ9">
            <v>2.1000000000000001E-2</v>
          </cell>
          <cell r="FR9">
            <v>0.02</v>
          </cell>
          <cell r="FS9">
            <v>0</v>
          </cell>
          <cell r="FT9">
            <v>0</v>
          </cell>
          <cell r="FU9">
            <v>0.02</v>
          </cell>
          <cell r="FV9">
            <v>4.0000000000000001E-3</v>
          </cell>
          <cell r="FW9">
            <v>2.7E-2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0.496</v>
          </cell>
          <cell r="GC9">
            <v>7.3999999999999996E-2</v>
          </cell>
          <cell r="GD9">
            <v>0</v>
          </cell>
          <cell r="GE9">
            <v>0</v>
          </cell>
          <cell r="GF9">
            <v>0</v>
          </cell>
          <cell r="GG9">
            <v>0.432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3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Egypt"/>
      <sheetName val="Ghana"/>
      <sheetName val="Kosovo"/>
      <sheetName val="Macedonia"/>
      <sheetName val="Malays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Croatia"/>
      <sheetName val="Weight"/>
      <sheetName val="Vietnam"/>
      <sheetName val="Thailand"/>
    </sheetNames>
    <sheetDataSet>
      <sheetData sheetId="0"/>
      <sheetData sheetId="1"/>
      <sheetData sheetId="2"/>
      <sheetData sheetId="3"/>
      <sheetData sheetId="4"/>
      <sheetData sheetId="5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N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  <cell r="FZ29" t="str">
            <v>J</v>
          </cell>
          <cell r="GA29" t="str">
            <v>F</v>
          </cell>
          <cell r="GB29" t="str">
            <v>M</v>
          </cell>
          <cell r="GC29" t="str">
            <v>A</v>
          </cell>
          <cell r="GD29" t="str">
            <v>M</v>
          </cell>
          <cell r="GE29" t="str">
            <v>J</v>
          </cell>
          <cell r="GF29" t="str">
            <v>J</v>
          </cell>
          <cell r="GG29" t="str">
            <v>A</v>
          </cell>
          <cell r="GH29" t="str">
            <v>S</v>
          </cell>
          <cell r="GI29" t="str">
            <v>O</v>
          </cell>
          <cell r="GJ29" t="str">
            <v>N</v>
          </cell>
          <cell r="GK29" t="str">
            <v>D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Belarus"/>
      <sheetName val="WeightEU28exported"/>
    </sheetNames>
    <sheetDataSet>
      <sheetData sheetId="0">
        <row r="1">
          <cell r="B1">
            <v>138.90000000000003</v>
          </cell>
        </row>
        <row r="9">
          <cell r="B9">
            <v>19.400000000000002</v>
          </cell>
          <cell r="C9">
            <v>3.6000000000000014</v>
          </cell>
          <cell r="D9">
            <v>0.8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6.7999999999999829</v>
          </cell>
          <cell r="L9">
            <v>21.900000000000006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6.2999999999999972</v>
          </cell>
          <cell r="R9">
            <v>0</v>
          </cell>
          <cell r="S9">
            <v>0.1</v>
          </cell>
          <cell r="T9">
            <v>1.9000000000000004</v>
          </cell>
          <cell r="U9">
            <v>22.6</v>
          </cell>
          <cell r="V9">
            <v>0</v>
          </cell>
          <cell r="W9">
            <v>0</v>
          </cell>
          <cell r="X9">
            <v>34</v>
          </cell>
          <cell r="Y9">
            <v>0</v>
          </cell>
          <cell r="Z9">
            <v>0.10000000000000142</v>
          </cell>
          <cell r="AA9">
            <v>20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0.1</v>
          </cell>
          <cell r="AG9">
            <v>9.9999999999997868E-2</v>
          </cell>
          <cell r="AH9">
            <v>0</v>
          </cell>
          <cell r="AI9">
            <v>0</v>
          </cell>
          <cell r="AJ9">
            <v>1.5</v>
          </cell>
          <cell r="AK9">
            <v>0</v>
          </cell>
          <cell r="AL9">
            <v>0</v>
          </cell>
          <cell r="AM9">
            <v>0.30000000000000004</v>
          </cell>
          <cell r="AN9">
            <v>2.2999999999999998</v>
          </cell>
          <cell r="AO9">
            <v>0</v>
          </cell>
          <cell r="AP9">
            <v>3.8000000000000003</v>
          </cell>
          <cell r="AQ9">
            <v>0</v>
          </cell>
          <cell r="AR9">
            <v>21.300000000000004</v>
          </cell>
          <cell r="AS9">
            <v>5.8000000000000007</v>
          </cell>
          <cell r="AT9">
            <v>0</v>
          </cell>
          <cell r="AU9">
            <v>5.3000000000000007</v>
          </cell>
          <cell r="AV9">
            <v>6</v>
          </cell>
          <cell r="AW9">
            <v>0</v>
          </cell>
          <cell r="AX9">
            <v>6.8999999999999986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19.600000000000001</v>
          </cell>
          <cell r="BD9">
            <v>0</v>
          </cell>
          <cell r="BE9">
            <v>10.3</v>
          </cell>
          <cell r="BF9">
            <v>0.5</v>
          </cell>
          <cell r="BG9">
            <v>8.8000000000000007</v>
          </cell>
          <cell r="BH9">
            <v>3.2</v>
          </cell>
          <cell r="BI9">
            <v>0</v>
          </cell>
          <cell r="BJ9">
            <v>0</v>
          </cell>
          <cell r="BK9">
            <v>0</v>
          </cell>
          <cell r="BL9">
            <v>17.100000000000009</v>
          </cell>
          <cell r="BM9">
            <v>0</v>
          </cell>
          <cell r="BN9">
            <v>0</v>
          </cell>
          <cell r="BO9">
            <v>0</v>
          </cell>
          <cell r="BP9">
            <v>4.2</v>
          </cell>
          <cell r="BQ9">
            <v>0.90000000000000036</v>
          </cell>
          <cell r="BR9">
            <v>0</v>
          </cell>
          <cell r="BS9">
            <v>8.1000000000000014</v>
          </cell>
          <cell r="BT9">
            <v>4.1999999999999993</v>
          </cell>
          <cell r="BU9">
            <v>19.3</v>
          </cell>
          <cell r="BV9">
            <v>3.3000000000000007</v>
          </cell>
          <cell r="BW9">
            <v>0</v>
          </cell>
          <cell r="BX9">
            <v>0</v>
          </cell>
          <cell r="BY9">
            <v>3.4000000000000021</v>
          </cell>
          <cell r="BZ9">
            <v>5.4</v>
          </cell>
          <cell r="CA9">
            <v>0</v>
          </cell>
          <cell r="CB9">
            <v>7.0999999999999979</v>
          </cell>
          <cell r="CC9">
            <v>0</v>
          </cell>
          <cell r="CD9">
            <v>0</v>
          </cell>
          <cell r="CE9">
            <v>6.8</v>
          </cell>
          <cell r="CF9">
            <v>1.5</v>
          </cell>
          <cell r="CG9">
            <v>17.300000000000004</v>
          </cell>
          <cell r="CH9">
            <v>294.10000000000002</v>
          </cell>
          <cell r="CI9">
            <v>0</v>
          </cell>
          <cell r="CJ9">
            <v>0</v>
          </cell>
          <cell r="CK9">
            <v>0.30000000000000004</v>
          </cell>
          <cell r="CL9">
            <v>2.0999999999999979</v>
          </cell>
          <cell r="CM9">
            <v>0</v>
          </cell>
          <cell r="CN9">
            <v>0</v>
          </cell>
          <cell r="CO9">
            <v>1</v>
          </cell>
          <cell r="CP9">
            <v>9.9999999999999867E-2</v>
          </cell>
          <cell r="CQ9">
            <v>6.5</v>
          </cell>
          <cell r="CR9">
            <v>1.1999999999999993</v>
          </cell>
          <cell r="CS9">
            <v>0.19999999999999929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6.5</v>
          </cell>
          <cell r="DD9">
            <v>2.2000000000000002</v>
          </cell>
          <cell r="DE9">
            <v>0</v>
          </cell>
          <cell r="DF9">
            <v>1.9000000000000004</v>
          </cell>
          <cell r="DG9">
            <v>0.1</v>
          </cell>
          <cell r="DH9">
            <v>0</v>
          </cell>
          <cell r="DI9">
            <v>17.600000000000001</v>
          </cell>
          <cell r="DJ9">
            <v>0</v>
          </cell>
          <cell r="DK9">
            <v>0.70000000000000018</v>
          </cell>
          <cell r="DL9">
            <v>0</v>
          </cell>
          <cell r="DM9">
            <v>0</v>
          </cell>
          <cell r="DN9">
            <v>0.4</v>
          </cell>
          <cell r="DO9">
            <v>0</v>
          </cell>
          <cell r="DP9">
            <v>2.5</v>
          </cell>
          <cell r="DQ9">
            <v>0</v>
          </cell>
          <cell r="DR9">
            <v>0</v>
          </cell>
          <cell r="DS9">
            <v>0.96000000000000019</v>
          </cell>
          <cell r="DT9">
            <v>3.009999999999998</v>
          </cell>
          <cell r="DU9">
            <v>5.0000000002910381E-3</v>
          </cell>
          <cell r="DV9">
            <v>3.2</v>
          </cell>
          <cell r="DW9">
            <v>1.1000000000000001E-2</v>
          </cell>
          <cell r="DX9">
            <v>19.200000000000003</v>
          </cell>
          <cell r="DY9">
            <v>0</v>
          </cell>
          <cell r="DZ9">
            <v>3.8400000000001455</v>
          </cell>
          <cell r="EA9">
            <v>7.000000000000001E-3</v>
          </cell>
          <cell r="EB9">
            <v>0.44999999999999929</v>
          </cell>
          <cell r="EC9">
            <v>25.345000000000073</v>
          </cell>
          <cell r="ED9">
            <v>1.9999999999988916E-3</v>
          </cell>
          <cell r="EE9">
            <v>0</v>
          </cell>
          <cell r="EF9">
            <v>0</v>
          </cell>
          <cell r="EG9">
            <v>0</v>
          </cell>
          <cell r="EH9">
            <v>3.842000000000001</v>
          </cell>
          <cell r="EI9">
            <v>66.128</v>
          </cell>
          <cell r="EJ9">
            <v>1.4999999999986358E-2</v>
          </cell>
          <cell r="EK9">
            <v>0</v>
          </cell>
          <cell r="EL9">
            <v>1.8009999999999993</v>
          </cell>
          <cell r="EM9">
            <v>0</v>
          </cell>
          <cell r="EN9">
            <v>381.60300000000007</v>
          </cell>
          <cell r="EO9">
            <v>446.85400000000027</v>
          </cell>
          <cell r="EP9">
            <v>498.5</v>
          </cell>
          <cell r="EQ9">
            <v>279.85800000000006</v>
          </cell>
          <cell r="ER9">
            <v>259.00299999999999</v>
          </cell>
          <cell r="ES9">
            <v>213.50000000000003</v>
          </cell>
          <cell r="ET9">
            <v>191.55</v>
          </cell>
          <cell r="EU9">
            <v>127.47200000000001</v>
          </cell>
          <cell r="EV9">
            <v>115.39300000000001</v>
          </cell>
          <cell r="EW9">
            <v>117.59300000000002</v>
          </cell>
          <cell r="EX9">
            <v>102.76900000000001</v>
          </cell>
          <cell r="EY9">
            <v>129.60000000000036</v>
          </cell>
          <cell r="EZ9">
            <v>437.6</v>
          </cell>
          <cell r="FA9">
            <v>275.45100000000002</v>
          </cell>
          <cell r="FB9">
            <v>549.20000000000005</v>
          </cell>
          <cell r="FC9">
            <v>295.83300000000003</v>
          </cell>
          <cell r="FD9">
            <v>259.05</v>
          </cell>
          <cell r="FE9">
            <v>200.65</v>
          </cell>
          <cell r="FF9">
            <v>242.20000000000002</v>
          </cell>
          <cell r="FG9">
            <v>158.33000000000001</v>
          </cell>
          <cell r="FH9">
            <v>71.25</v>
          </cell>
          <cell r="FI9">
            <v>180.95000000000002</v>
          </cell>
          <cell r="FJ9">
            <v>2.9999999998399298E-3</v>
          </cell>
          <cell r="FK9">
            <v>0</v>
          </cell>
          <cell r="FL9">
            <v>0</v>
          </cell>
          <cell r="FM9">
            <v>392.02700000000004</v>
          </cell>
          <cell r="FN9">
            <v>312.22000000000003</v>
          </cell>
          <cell r="FO9">
            <v>335</v>
          </cell>
          <cell r="FP9">
            <v>329.60200000000003</v>
          </cell>
          <cell r="FQ9">
            <v>302.58800000000002</v>
          </cell>
          <cell r="FR9">
            <v>369.971</v>
          </cell>
          <cell r="FS9">
            <v>255.70099999999999</v>
          </cell>
          <cell r="FT9">
            <v>250.55199999999999</v>
          </cell>
          <cell r="FU9">
            <v>3270.5530000000003</v>
          </cell>
          <cell r="FV9">
            <v>297.84600000000006</v>
          </cell>
          <cell r="FW9">
            <v>203.55199999999999</v>
          </cell>
          <cell r="FX9">
            <v>299.41199999999998</v>
          </cell>
          <cell r="FY9">
            <v>420.55500000000001</v>
          </cell>
          <cell r="FZ9">
            <v>701.35</v>
          </cell>
          <cell r="GA9">
            <v>473.05</v>
          </cell>
          <cell r="GB9">
            <v>493.3</v>
          </cell>
          <cell r="GC9">
            <v>361.75400000000002</v>
          </cell>
          <cell r="GD9">
            <v>400.90699999999998</v>
          </cell>
          <cell r="GE9">
            <v>198.85</v>
          </cell>
          <cell r="GF9">
            <v>205.25</v>
          </cell>
          <cell r="GG9">
            <v>260.85000000000002</v>
          </cell>
          <cell r="GH9">
            <v>306.35300000000001</v>
          </cell>
          <cell r="GI9">
            <v>0</v>
          </cell>
          <cell r="GJ9">
            <v>0</v>
          </cell>
          <cell r="GK9">
            <v>0</v>
          </cell>
        </row>
      </sheetData>
      <sheetData sheetId="1">
        <row r="1">
          <cell r="B1">
            <v>15625.900000000005</v>
          </cell>
        </row>
        <row r="9">
          <cell r="B9">
            <v>7082.5</v>
          </cell>
          <cell r="C9">
            <v>999.29999999999563</v>
          </cell>
          <cell r="D9">
            <v>11701.699999999997</v>
          </cell>
          <cell r="E9">
            <v>13354.7</v>
          </cell>
          <cell r="F9">
            <v>14376.9</v>
          </cell>
          <cell r="G9">
            <v>16294.6</v>
          </cell>
          <cell r="H9">
            <v>17970.800000000003</v>
          </cell>
          <cell r="I9">
            <v>19951.900000000001</v>
          </cell>
          <cell r="J9">
            <v>23842.9</v>
          </cell>
          <cell r="K9">
            <v>22686.800000000007</v>
          </cell>
          <cell r="L9">
            <v>24354.699999999997</v>
          </cell>
          <cell r="M9">
            <v>25135.700000000004</v>
          </cell>
          <cell r="N9">
            <v>25411.400000000005</v>
          </cell>
          <cell r="O9">
            <v>2823.6999999999989</v>
          </cell>
          <cell r="P9">
            <v>3630.7000000000003</v>
          </cell>
          <cell r="Q9">
            <v>8568.7999999999993</v>
          </cell>
          <cell r="R9">
            <v>10804.2</v>
          </cell>
          <cell r="S9">
            <v>12634.1</v>
          </cell>
          <cell r="T9">
            <v>13938.900000000001</v>
          </cell>
          <cell r="U9">
            <v>20146.199999999997</v>
          </cell>
          <cell r="V9">
            <v>19695.099999999999</v>
          </cell>
          <cell r="W9">
            <v>18456.399999999998</v>
          </cell>
          <cell r="X9">
            <v>4043.8999999999978</v>
          </cell>
          <cell r="Y9">
            <v>23337.600000000006</v>
          </cell>
          <cell r="Z9">
            <v>3160.5</v>
          </cell>
          <cell r="AA9">
            <v>4752.5999999999985</v>
          </cell>
          <cell r="AB9">
            <v>7669.8000000000011</v>
          </cell>
          <cell r="AC9">
            <v>8701.4000000000015</v>
          </cell>
          <cell r="AD9">
            <v>1461.8</v>
          </cell>
          <cell r="AE9">
            <v>11849.900000000001</v>
          </cell>
          <cell r="AF9">
            <v>13010.7</v>
          </cell>
          <cell r="AG9">
            <v>14744.7</v>
          </cell>
          <cell r="AH9">
            <v>15705.9</v>
          </cell>
          <cell r="AI9">
            <v>18040.400000000001</v>
          </cell>
          <cell r="AJ9">
            <v>20365.7</v>
          </cell>
          <cell r="AK9">
            <v>23589</v>
          </cell>
          <cell r="AL9">
            <v>2035.5</v>
          </cell>
          <cell r="AM9">
            <v>4733.8000000000011</v>
          </cell>
          <cell r="AN9">
            <v>8158.4000000000015</v>
          </cell>
          <cell r="AO9">
            <v>10189.400000000001</v>
          </cell>
          <cell r="AP9">
            <v>12329.2</v>
          </cell>
          <cell r="AQ9">
            <v>13145.900000000001</v>
          </cell>
          <cell r="AR9">
            <v>14975.900000000001</v>
          </cell>
          <cell r="AS9">
            <v>16794.600000000002</v>
          </cell>
          <cell r="AT9">
            <v>18341</v>
          </cell>
          <cell r="AU9">
            <v>20505.599999999999</v>
          </cell>
          <cell r="AV9">
            <v>22148.400000000001</v>
          </cell>
          <cell r="AW9">
            <v>24000.799999999996</v>
          </cell>
          <cell r="AX9">
            <v>4385.6000000000004</v>
          </cell>
          <cell r="AY9">
            <v>7402.4000000000005</v>
          </cell>
          <cell r="AZ9">
            <v>7272.2999999999993</v>
          </cell>
          <cell r="BA9">
            <v>13271.800000000001</v>
          </cell>
          <cell r="BB9">
            <v>15821.400000000001</v>
          </cell>
          <cell r="BC9">
            <v>18187.099999999999</v>
          </cell>
          <cell r="BD9">
            <v>1611.9000000000005</v>
          </cell>
          <cell r="BE9">
            <v>37732.800000000003</v>
          </cell>
          <cell r="BF9">
            <v>22568.7</v>
          </cell>
          <cell r="BG9">
            <v>24313.800000000003</v>
          </cell>
          <cell r="BH9">
            <v>23061.4</v>
          </cell>
          <cell r="BI9">
            <v>28207.700000000004</v>
          </cell>
          <cell r="BJ9">
            <v>1989.3999999999996</v>
          </cell>
          <cell r="BK9">
            <v>2496.6999999999998</v>
          </cell>
          <cell r="BL9">
            <v>2776.5</v>
          </cell>
          <cell r="BM9">
            <v>2361.7000000000007</v>
          </cell>
          <cell r="BN9">
            <v>5322.7000000000007</v>
          </cell>
          <cell r="BO9">
            <v>3.2000000000007276</v>
          </cell>
          <cell r="BP9">
            <v>12.899999999999977</v>
          </cell>
          <cell r="BQ9">
            <v>2909.9</v>
          </cell>
          <cell r="BR9">
            <v>856.70000000000027</v>
          </cell>
          <cell r="BS9">
            <v>1811.6</v>
          </cell>
          <cell r="BT9">
            <v>1821.0999999999995</v>
          </cell>
          <cell r="BU9">
            <v>5238.5999999999995</v>
          </cell>
          <cell r="BV9">
            <v>43.300000000000182</v>
          </cell>
          <cell r="BW9">
            <v>3629.2000000000007</v>
          </cell>
          <cell r="BX9">
            <v>51.900000000000006</v>
          </cell>
          <cell r="BY9">
            <v>3306.7</v>
          </cell>
          <cell r="BZ9">
            <v>2.7000000000000028</v>
          </cell>
          <cell r="CA9">
            <v>3062.9</v>
          </cell>
          <cell r="CB9">
            <v>0.5</v>
          </cell>
          <cell r="CC9">
            <v>3219.8000000000006</v>
          </cell>
          <cell r="CD9">
            <v>10</v>
          </cell>
          <cell r="CE9">
            <v>3208.2</v>
          </cell>
          <cell r="CF9">
            <v>45.099999999999994</v>
          </cell>
          <cell r="CG9">
            <v>3350.3000000000011</v>
          </cell>
          <cell r="CH9">
            <v>7.1999999999998181</v>
          </cell>
          <cell r="CI9">
            <v>3607.1999999999989</v>
          </cell>
          <cell r="CJ9">
            <v>0.90000000000009095</v>
          </cell>
          <cell r="CK9">
            <v>4304.1000000000004</v>
          </cell>
          <cell r="CL9">
            <v>3762.6000000000004</v>
          </cell>
          <cell r="CM9">
            <v>3990.9</v>
          </cell>
          <cell r="CN9">
            <v>0.5</v>
          </cell>
          <cell r="CO9">
            <v>3830.5</v>
          </cell>
          <cell r="CP9">
            <v>1.5999999999994543</v>
          </cell>
          <cell r="CQ9">
            <v>4605.6000000000004</v>
          </cell>
          <cell r="CR9">
            <v>7159.4</v>
          </cell>
          <cell r="CS9">
            <v>3091.9</v>
          </cell>
          <cell r="CT9">
            <v>4478.3999999999996</v>
          </cell>
          <cell r="CU9">
            <v>5121</v>
          </cell>
          <cell r="CV9">
            <v>5626.5</v>
          </cell>
          <cell r="CW9">
            <v>2436</v>
          </cell>
          <cell r="CX9">
            <v>5690.1</v>
          </cell>
          <cell r="CY9">
            <v>4244.2999999999993</v>
          </cell>
          <cell r="CZ9">
            <v>4312.5</v>
          </cell>
          <cell r="DA9">
            <v>14787.6</v>
          </cell>
          <cell r="DB9">
            <v>5013.3999999999996</v>
          </cell>
          <cell r="DC9">
            <v>6944.5999999999985</v>
          </cell>
          <cell r="DD9">
            <v>8572.6000000000022</v>
          </cell>
          <cell r="DE9">
            <v>5828.1</v>
          </cell>
          <cell r="DF9">
            <v>7781</v>
          </cell>
          <cell r="DG9">
            <v>5080.1000000000004</v>
          </cell>
          <cell r="DH9">
            <v>7001.4000000000005</v>
          </cell>
          <cell r="DI9">
            <v>7100.3000000000011</v>
          </cell>
          <cell r="DJ9">
            <v>5717.4000000000005</v>
          </cell>
          <cell r="DK9">
            <v>7458.6</v>
          </cell>
          <cell r="DL9">
            <v>2327.1000000000004</v>
          </cell>
          <cell r="DM9">
            <v>7961.5</v>
          </cell>
          <cell r="DN9">
            <v>4815.2</v>
          </cell>
          <cell r="DO9">
            <v>7834.1</v>
          </cell>
          <cell r="DP9">
            <v>6017.2000000000007</v>
          </cell>
          <cell r="DQ9">
            <v>1285.3000000000002</v>
          </cell>
          <cell r="DR9">
            <v>4691.5410000000002</v>
          </cell>
          <cell r="DS9">
            <v>11.12399999999991</v>
          </cell>
          <cell r="DT9">
            <v>20.032000000000039</v>
          </cell>
          <cell r="DU9">
            <v>4092.7230000000009</v>
          </cell>
          <cell r="DV9">
            <v>1395.4810000000004</v>
          </cell>
          <cell r="DW9">
            <v>1071.19</v>
          </cell>
          <cell r="DX9">
            <v>1018.954</v>
          </cell>
          <cell r="DY9">
            <v>1665.0750000000003</v>
          </cell>
          <cell r="DZ9">
            <v>2942.4649999999997</v>
          </cell>
          <cell r="EA9">
            <v>2962.081000000001</v>
          </cell>
          <cell r="EB9">
            <v>2307.0739999999996</v>
          </cell>
          <cell r="EC9">
            <v>930.13900000000001</v>
          </cell>
          <cell r="ED9">
            <v>8.7620000000000005</v>
          </cell>
          <cell r="EE9">
            <v>37.644000000000005</v>
          </cell>
          <cell r="EF9">
            <v>33.054000000000002</v>
          </cell>
          <cell r="EG9">
            <v>46.067000000000007</v>
          </cell>
          <cell r="EH9">
            <v>22.337000000000003</v>
          </cell>
          <cell r="EI9">
            <v>18.774000000000001</v>
          </cell>
          <cell r="EJ9">
            <v>89.736000000000004</v>
          </cell>
          <cell r="EK9">
            <v>17.768000000000001</v>
          </cell>
          <cell r="EL9">
            <v>3335.3190000000004</v>
          </cell>
          <cell r="EM9">
            <v>3814.706000000001</v>
          </cell>
          <cell r="EN9">
            <v>24.452999999999975</v>
          </cell>
          <cell r="EO9">
            <v>33.95000000000001</v>
          </cell>
          <cell r="EP9">
            <v>3.4009999999998399</v>
          </cell>
          <cell r="EQ9">
            <v>7.8519999999998618</v>
          </cell>
          <cell r="ER9">
            <v>12.471000000000004</v>
          </cell>
          <cell r="ES9">
            <v>4.41599999999994</v>
          </cell>
          <cell r="ET9">
            <v>3369.723</v>
          </cell>
          <cell r="EU9">
            <v>2.5600000000000023</v>
          </cell>
          <cell r="EV9">
            <v>0.22100000000000364</v>
          </cell>
          <cell r="EW9">
            <v>3033.1039999999998</v>
          </cell>
          <cell r="EX9">
            <v>25.78</v>
          </cell>
          <cell r="EY9">
            <v>3223.48</v>
          </cell>
          <cell r="EZ9">
            <v>3339.6339999999996</v>
          </cell>
          <cell r="FA9">
            <v>1.5050000000000026</v>
          </cell>
          <cell r="FB9">
            <v>46</v>
          </cell>
          <cell r="FC9">
            <v>44.983999999999995</v>
          </cell>
          <cell r="FD9">
            <v>56.72399999999999</v>
          </cell>
          <cell r="FE9">
            <v>38.863</v>
          </cell>
          <cell r="FF9">
            <v>61.868000000000002</v>
          </cell>
          <cell r="FG9">
            <v>47.057000000000002</v>
          </cell>
          <cell r="FH9">
            <v>1076.9320000000002</v>
          </cell>
          <cell r="FI9">
            <v>1131.9770000000001</v>
          </cell>
          <cell r="FJ9">
            <v>3705.8990000000003</v>
          </cell>
          <cell r="FK9">
            <v>1117.6129999999998</v>
          </cell>
          <cell r="FL9">
            <v>990.12600000000009</v>
          </cell>
          <cell r="FM9">
            <v>666.70800000000008</v>
          </cell>
          <cell r="FN9">
            <v>904.36200000000008</v>
          </cell>
          <cell r="FO9">
            <v>583.47400000000005</v>
          </cell>
          <cell r="FP9">
            <v>1129.8109999999999</v>
          </cell>
          <cell r="FQ9">
            <v>677.64599999999996</v>
          </cell>
          <cell r="FR9">
            <v>212.226</v>
          </cell>
          <cell r="FS9">
            <v>485.33600000000001</v>
          </cell>
          <cell r="FT9">
            <v>435.589</v>
          </cell>
          <cell r="FU9">
            <v>153</v>
          </cell>
          <cell r="FV9">
            <v>17.585999999999999</v>
          </cell>
          <cell r="FW9">
            <v>12.652000000000001</v>
          </cell>
          <cell r="FX9">
            <v>23.89</v>
          </cell>
          <cell r="FY9">
            <v>14.117999999999995</v>
          </cell>
          <cell r="FZ9">
            <v>13.343000000000004</v>
          </cell>
          <cell r="GA9">
            <v>19.222000000000001</v>
          </cell>
          <cell r="GB9">
            <v>10.194000000000003</v>
          </cell>
          <cell r="GC9">
            <v>13.284999999999997</v>
          </cell>
          <cell r="GD9">
            <v>13.308</v>
          </cell>
          <cell r="GE9">
            <v>26.094999999999999</v>
          </cell>
          <cell r="GF9">
            <v>10.812000000000005</v>
          </cell>
          <cell r="GG9">
            <v>11.241999999999997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2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3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4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5">
        <row r="1">
          <cell r="B1">
            <v>0.2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6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7">
        <row r="1">
          <cell r="B1">
            <v>147.80000000000001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0.2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8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2.9000000000000057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3156.5</v>
          </cell>
          <cell r="BO9">
            <v>0</v>
          </cell>
          <cell r="BP9">
            <v>0</v>
          </cell>
          <cell r="BQ9">
            <v>2890.2000000000007</v>
          </cell>
          <cell r="BR9">
            <v>0</v>
          </cell>
          <cell r="BS9">
            <v>600</v>
          </cell>
          <cell r="BT9">
            <v>0</v>
          </cell>
          <cell r="BU9">
            <v>2700</v>
          </cell>
          <cell r="BV9">
            <v>0</v>
          </cell>
          <cell r="BW9">
            <v>3620</v>
          </cell>
          <cell r="BX9">
            <v>0</v>
          </cell>
          <cell r="BY9">
            <v>3300</v>
          </cell>
          <cell r="BZ9">
            <v>0</v>
          </cell>
          <cell r="CA9">
            <v>3054.9</v>
          </cell>
          <cell r="CB9">
            <v>0</v>
          </cell>
          <cell r="CC9">
            <v>3200</v>
          </cell>
          <cell r="CD9">
            <v>0</v>
          </cell>
          <cell r="CE9">
            <v>3200.0000000000009</v>
          </cell>
          <cell r="CF9">
            <v>0</v>
          </cell>
          <cell r="CG9">
            <v>3350</v>
          </cell>
          <cell r="CH9">
            <v>0</v>
          </cell>
          <cell r="CI9">
            <v>3600.0000000000009</v>
          </cell>
          <cell r="CJ9">
            <v>0</v>
          </cell>
          <cell r="CK9">
            <v>4300</v>
          </cell>
          <cell r="CL9">
            <v>3755.2999999999997</v>
          </cell>
          <cell r="CM9">
            <v>3990.3</v>
          </cell>
          <cell r="CN9">
            <v>0</v>
          </cell>
          <cell r="CO9">
            <v>3807.4000000000005</v>
          </cell>
          <cell r="CP9">
            <v>0</v>
          </cell>
          <cell r="CQ9">
            <v>4134.2000000000007</v>
          </cell>
          <cell r="CR9">
            <v>4519.5</v>
          </cell>
          <cell r="CS9">
            <v>0</v>
          </cell>
          <cell r="CT9">
            <v>2537.9000000000005</v>
          </cell>
          <cell r="CU9">
            <v>3030</v>
          </cell>
          <cell r="CV9">
            <v>1852.9</v>
          </cell>
          <cell r="CW9">
            <v>0</v>
          </cell>
          <cell r="CX9">
            <v>2700.1000000000004</v>
          </cell>
          <cell r="CY9">
            <v>0</v>
          </cell>
          <cell r="CZ9">
            <v>1292</v>
          </cell>
          <cell r="DA9">
            <v>3032</v>
          </cell>
          <cell r="DB9">
            <v>1365.2999999999997</v>
          </cell>
          <cell r="DC9">
            <v>1771.8000000000029</v>
          </cell>
          <cell r="DD9">
            <v>3802.0000000000005</v>
          </cell>
          <cell r="DE9">
            <v>3000</v>
          </cell>
          <cell r="DF9">
            <v>3568.5</v>
          </cell>
          <cell r="DG9">
            <v>2111.7999999999993</v>
          </cell>
          <cell r="DH9">
            <v>3011.5</v>
          </cell>
          <cell r="DI9">
            <v>2695.7000000000003</v>
          </cell>
          <cell r="DJ9">
            <v>2062.2000000000003</v>
          </cell>
          <cell r="DK9">
            <v>2896.7999999999997</v>
          </cell>
          <cell r="DL9">
            <v>0</v>
          </cell>
          <cell r="DM9">
            <v>3592</v>
          </cell>
          <cell r="DN9">
            <v>0</v>
          </cell>
          <cell r="DO9">
            <v>3642.1000000000004</v>
          </cell>
          <cell r="DP9">
            <v>3826.4</v>
          </cell>
          <cell r="DQ9">
            <v>0</v>
          </cell>
          <cell r="DR9">
            <v>3749.6089999999999</v>
          </cell>
          <cell r="DS9">
            <v>0</v>
          </cell>
          <cell r="DT9">
            <v>0</v>
          </cell>
          <cell r="DU9">
            <v>3651.8870000000006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3319.9870000000005</v>
          </cell>
          <cell r="EM9">
            <v>3780.1530000000002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3354.681</v>
          </cell>
          <cell r="EU9">
            <v>0</v>
          </cell>
          <cell r="EV9">
            <v>0</v>
          </cell>
          <cell r="EW9">
            <v>3024.9240000000004</v>
          </cell>
          <cell r="EX9">
            <v>0</v>
          </cell>
          <cell r="EY9">
            <v>3216.48</v>
          </cell>
          <cell r="EZ9">
            <v>3337.884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3150.9300000000003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9">
        <row r="1">
          <cell r="B1">
            <v>0</v>
          </cell>
        </row>
        <row r="9">
          <cell r="B9">
            <v>0</v>
          </cell>
          <cell r="C9">
            <v>0.2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22.8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0.89999999999999947</v>
          </cell>
          <cell r="P9">
            <v>0</v>
          </cell>
          <cell r="Q9">
            <v>2.7</v>
          </cell>
          <cell r="R9">
            <v>4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0.4</v>
          </cell>
          <cell r="AB9">
            <v>1.8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14.4</v>
          </cell>
          <cell r="AU9">
            <v>2.9000000000000004</v>
          </cell>
          <cell r="AV9">
            <v>25.700000000000003</v>
          </cell>
          <cell r="AW9">
            <v>1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6.3000000000000007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10.5</v>
          </cell>
          <cell r="BM9">
            <v>0</v>
          </cell>
          <cell r="BN9">
            <v>0</v>
          </cell>
          <cell r="BO9">
            <v>3</v>
          </cell>
          <cell r="BP9">
            <v>0</v>
          </cell>
          <cell r="BQ9">
            <v>0</v>
          </cell>
          <cell r="BR9">
            <v>0</v>
          </cell>
          <cell r="BS9">
            <v>2.5</v>
          </cell>
          <cell r="BT9">
            <v>0</v>
          </cell>
          <cell r="BU9">
            <v>19</v>
          </cell>
          <cell r="BV9">
            <v>19.400000000000002</v>
          </cell>
          <cell r="BW9">
            <v>0</v>
          </cell>
          <cell r="BX9">
            <v>0</v>
          </cell>
          <cell r="BY9">
            <v>0</v>
          </cell>
          <cell r="BZ9">
            <v>0.1</v>
          </cell>
          <cell r="CA9">
            <v>0.2</v>
          </cell>
          <cell r="CB9">
            <v>0.2</v>
          </cell>
          <cell r="CC9">
            <v>0.30000000000000004</v>
          </cell>
          <cell r="CD9">
            <v>0.2</v>
          </cell>
          <cell r="CE9">
            <v>0.30000000000000004</v>
          </cell>
          <cell r="CF9">
            <v>40.400000000000006</v>
          </cell>
          <cell r="CG9">
            <v>0.30000000000000004</v>
          </cell>
          <cell r="CH9">
            <v>0.30000000000000004</v>
          </cell>
          <cell r="CI9">
            <v>0.4</v>
          </cell>
          <cell r="CJ9">
            <v>0.9</v>
          </cell>
          <cell r="CK9">
            <v>0.2</v>
          </cell>
          <cell r="CL9">
            <v>0.4</v>
          </cell>
          <cell r="CM9">
            <v>0.5</v>
          </cell>
          <cell r="CN9">
            <v>0.5</v>
          </cell>
          <cell r="CO9">
            <v>0.70000000000000007</v>
          </cell>
          <cell r="CP9">
            <v>0.60000000000000009</v>
          </cell>
          <cell r="CQ9">
            <v>0.5</v>
          </cell>
          <cell r="CR9">
            <v>22.3</v>
          </cell>
          <cell r="CS9">
            <v>0.60000000000000009</v>
          </cell>
          <cell r="CT9">
            <v>0.60000000000000009</v>
          </cell>
          <cell r="CU9">
            <v>0.60000000000000009</v>
          </cell>
          <cell r="CV9">
            <v>0.70000000000000007</v>
          </cell>
          <cell r="CW9">
            <v>0.60000000000000009</v>
          </cell>
          <cell r="CX9">
            <v>0.70000000000000007</v>
          </cell>
          <cell r="CY9">
            <v>0.60000000000000009</v>
          </cell>
          <cell r="CZ9">
            <v>0.70000000000000007</v>
          </cell>
          <cell r="DA9">
            <v>1.3</v>
          </cell>
          <cell r="DB9">
            <v>0.8</v>
          </cell>
          <cell r="DC9">
            <v>1.1000000000000001</v>
          </cell>
          <cell r="DD9">
            <v>0.70000000000000007</v>
          </cell>
          <cell r="DE9">
            <v>0.60000000000000009</v>
          </cell>
          <cell r="DF9">
            <v>1.1000000000000001</v>
          </cell>
          <cell r="DG9">
            <v>0.70000000000000007</v>
          </cell>
          <cell r="DH9">
            <v>1.4000000000000001</v>
          </cell>
          <cell r="DI9">
            <v>0.60000000000000009</v>
          </cell>
          <cell r="DJ9">
            <v>0.9</v>
          </cell>
          <cell r="DK9">
            <v>0.70000000000000007</v>
          </cell>
          <cell r="DL9">
            <v>0.9</v>
          </cell>
          <cell r="DM9">
            <v>0.9</v>
          </cell>
          <cell r="DN9">
            <v>0.8</v>
          </cell>
          <cell r="DO9">
            <v>1.4000000000000001</v>
          </cell>
          <cell r="DP9">
            <v>0.70000000000000018</v>
          </cell>
          <cell r="DQ9">
            <v>1</v>
          </cell>
          <cell r="DR9">
            <v>0.98199999999999998</v>
          </cell>
          <cell r="DS9">
            <v>1.704</v>
          </cell>
          <cell r="DT9">
            <v>0.71199999999999997</v>
          </cell>
          <cell r="DU9">
            <v>0.93199999999999994</v>
          </cell>
          <cell r="DV9">
            <v>0.84100000000000041</v>
          </cell>
          <cell r="DW9">
            <v>0.88000000000000012</v>
          </cell>
          <cell r="DX9">
            <v>0.98000000000000009</v>
          </cell>
          <cell r="DY9">
            <v>0.82500000000000007</v>
          </cell>
          <cell r="DZ9">
            <v>1.0250000000000001</v>
          </cell>
          <cell r="EA9">
            <v>1.1110000000000007</v>
          </cell>
          <cell r="EB9">
            <v>0.71200000000000008</v>
          </cell>
          <cell r="EC9">
            <v>1.149</v>
          </cell>
          <cell r="ED9">
            <v>0.87000000000000022</v>
          </cell>
          <cell r="EE9">
            <v>0.70400000000000018</v>
          </cell>
          <cell r="EF9">
            <v>1.0780000000000001</v>
          </cell>
          <cell r="EG9">
            <v>3.527000000000001</v>
          </cell>
          <cell r="EH9">
            <v>1.022</v>
          </cell>
          <cell r="EI9">
            <v>0.93399999999999972</v>
          </cell>
          <cell r="EJ9">
            <v>1.552</v>
          </cell>
          <cell r="EK9">
            <v>1.2360000000000004</v>
          </cell>
          <cell r="EL9">
            <v>0.97800000000000042</v>
          </cell>
          <cell r="EM9">
            <v>1.1260000000000001</v>
          </cell>
          <cell r="EN9">
            <v>0.97199999999999975</v>
          </cell>
          <cell r="EO9">
            <v>1.0900000000000003</v>
          </cell>
          <cell r="EP9">
            <v>0</v>
          </cell>
          <cell r="EQ9">
            <v>0.17199999999999999</v>
          </cell>
          <cell r="ER9">
            <v>0</v>
          </cell>
          <cell r="ES9">
            <v>0.17599999999999993</v>
          </cell>
          <cell r="ET9">
            <v>0.55200000000000005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6.75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0.45100000000000001</v>
          </cell>
          <cell r="FO9">
            <v>1.0549999999999999</v>
          </cell>
          <cell r="FP9">
            <v>0.54500000000000004</v>
          </cell>
          <cell r="FQ9">
            <v>1.1319999999999999</v>
          </cell>
          <cell r="FR9">
            <v>0.52800000000000002</v>
          </cell>
          <cell r="FS9">
            <v>3.9660000000000002</v>
          </cell>
          <cell r="FT9">
            <v>1.1320000000000001</v>
          </cell>
          <cell r="FU9">
            <v>0</v>
          </cell>
          <cell r="FV9">
            <v>0</v>
          </cell>
          <cell r="FW9">
            <v>0</v>
          </cell>
          <cell r="FX9">
            <v>10.028</v>
          </cell>
          <cell r="FY9">
            <v>0</v>
          </cell>
          <cell r="FZ9">
            <v>0</v>
          </cell>
          <cell r="GA9">
            <v>0.60399999999999998</v>
          </cell>
          <cell r="GB9">
            <v>1.4419999999999999</v>
          </cell>
          <cell r="GC9">
            <v>2.1819999999999999</v>
          </cell>
          <cell r="GD9">
            <v>0.35699999999999998</v>
          </cell>
          <cell r="GE9">
            <v>1.3</v>
          </cell>
          <cell r="GF9">
            <v>5.1000000000000004E-2</v>
          </cell>
          <cell r="GG9">
            <v>0.60400000000000009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10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11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0.21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12">
        <row r="1">
          <cell r="B1">
            <v>4388.9000000000005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0.5</v>
          </cell>
          <cell r="O9">
            <v>0</v>
          </cell>
          <cell r="P9">
            <v>0</v>
          </cell>
          <cell r="Q9">
            <v>0</v>
          </cell>
          <cell r="R9">
            <v>0.60000000000000009</v>
          </cell>
          <cell r="S9">
            <v>0.1</v>
          </cell>
          <cell r="T9">
            <v>1</v>
          </cell>
          <cell r="U9">
            <v>0.5</v>
          </cell>
          <cell r="V9">
            <v>0</v>
          </cell>
          <cell r="W9">
            <v>0.5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1</v>
          </cell>
          <cell r="CP9">
            <v>0</v>
          </cell>
          <cell r="CQ9">
            <v>1.5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2.4E-2</v>
          </cell>
          <cell r="DV9">
            <v>0</v>
          </cell>
          <cell r="DW9">
            <v>0</v>
          </cell>
          <cell r="DX9">
            <v>2.4E-2</v>
          </cell>
          <cell r="DY9">
            <v>0</v>
          </cell>
          <cell r="DZ9">
            <v>0</v>
          </cell>
          <cell r="EA9">
            <v>0</v>
          </cell>
          <cell r="EB9">
            <v>1.2E-2</v>
          </cell>
          <cell r="EC9">
            <v>0</v>
          </cell>
          <cell r="ED9">
            <v>1.2E-2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1.2E-2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1.3000000000000001E-2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1.3000000000000001E-2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1.3000000000000001E-2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1.3000000000000001E-2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13">
        <row r="1">
          <cell r="B1">
            <v>28.6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14">
        <row r="1">
          <cell r="B1">
            <v>1067.3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15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16">
        <row r="1">
          <cell r="B1">
            <v>7843.1999999999971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1.5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17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16.400000000000002</v>
          </cell>
          <cell r="CU9">
            <v>0</v>
          </cell>
          <cell r="CV9">
            <v>138.20000000000002</v>
          </cell>
          <cell r="CW9">
            <v>0</v>
          </cell>
          <cell r="CX9">
            <v>0</v>
          </cell>
          <cell r="CY9">
            <v>0</v>
          </cell>
          <cell r="CZ9">
            <v>363.8</v>
          </cell>
          <cell r="DA9">
            <v>0</v>
          </cell>
          <cell r="DB9">
            <v>223.3</v>
          </cell>
          <cell r="DC9">
            <v>125.30000000000001</v>
          </cell>
          <cell r="DD9">
            <v>0</v>
          </cell>
          <cell r="DE9">
            <v>15</v>
          </cell>
          <cell r="DF9">
            <v>258.3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16.880000000000003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59.48</v>
          </cell>
          <cell r="EK9">
            <v>0</v>
          </cell>
          <cell r="EL9">
            <v>0</v>
          </cell>
          <cell r="EM9">
            <v>0</v>
          </cell>
          <cell r="EN9">
            <v>0.1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18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0.1</v>
          </cell>
          <cell r="CI9">
            <v>0.1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5.000000000000001E-3</v>
          </cell>
          <cell r="FB9">
            <v>0</v>
          </cell>
          <cell r="FC9">
            <v>0</v>
          </cell>
          <cell r="FD9">
            <v>8.9999999999999993E-3</v>
          </cell>
          <cell r="FE9">
            <v>5.0000000000000044E-3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19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20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21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4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0.30000000000000004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1</v>
          </cell>
          <cell r="FA9">
            <v>0</v>
          </cell>
          <cell r="FB9">
            <v>1.79</v>
          </cell>
          <cell r="FC9">
            <v>0</v>
          </cell>
          <cell r="FD9">
            <v>4.2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22">
        <row r="1">
          <cell r="B1">
            <v>48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0.1</v>
          </cell>
          <cell r="CM9">
            <v>0.1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130.5</v>
          </cell>
          <cell r="CW9">
            <v>111.4</v>
          </cell>
          <cell r="CX9">
            <v>0</v>
          </cell>
          <cell r="CY9">
            <v>395.20000000000005</v>
          </cell>
          <cell r="CZ9">
            <v>0</v>
          </cell>
          <cell r="DA9">
            <v>0</v>
          </cell>
          <cell r="DB9">
            <v>68.3</v>
          </cell>
          <cell r="DC9">
            <v>0</v>
          </cell>
          <cell r="DD9">
            <v>0</v>
          </cell>
          <cell r="DE9">
            <v>657.40000000000009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74.3</v>
          </cell>
          <cell r="DO9">
            <v>0</v>
          </cell>
          <cell r="DP9">
            <v>0</v>
          </cell>
          <cell r="DQ9">
            <v>0.9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23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24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25">
        <row r="1">
          <cell r="B1">
            <v>178.40000000000003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26">
        <row r="1">
          <cell r="B1">
            <v>1923.7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27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0</v>
          </cell>
          <cell r="FM9">
            <v>0</v>
          </cell>
          <cell r="FN9">
            <v>0</v>
          </cell>
          <cell r="FO9">
            <v>0</v>
          </cell>
          <cell r="FP9">
            <v>0</v>
          </cell>
          <cell r="FQ9">
            <v>0</v>
          </cell>
          <cell r="FR9">
            <v>0.109</v>
          </cell>
          <cell r="FS9">
            <v>0</v>
          </cell>
          <cell r="FT9">
            <v>0</v>
          </cell>
          <cell r="FU9">
            <v>0</v>
          </cell>
          <cell r="FV9">
            <v>0</v>
          </cell>
          <cell r="FW9">
            <v>0</v>
          </cell>
          <cell r="FX9">
            <v>0</v>
          </cell>
          <cell r="FY9">
            <v>0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28">
        <row r="1">
          <cell r="B1">
            <v>0</v>
          </cell>
        </row>
        <row r="9">
          <cell r="B9">
            <v>7082.5</v>
          </cell>
          <cell r="C9">
            <v>999.09999999999854</v>
          </cell>
          <cell r="D9">
            <v>11701.7</v>
          </cell>
          <cell r="E9">
            <v>13354.699999999999</v>
          </cell>
          <cell r="F9">
            <v>14376.9</v>
          </cell>
          <cell r="G9">
            <v>16294.600000000002</v>
          </cell>
          <cell r="H9">
            <v>17970.800000000003</v>
          </cell>
          <cell r="I9">
            <v>19929.100000000002</v>
          </cell>
          <cell r="J9">
            <v>23842.9</v>
          </cell>
          <cell r="K9">
            <v>22686.799999999999</v>
          </cell>
          <cell r="L9">
            <v>24354.700000000004</v>
          </cell>
          <cell r="M9">
            <v>25135.7</v>
          </cell>
          <cell r="N9">
            <v>25410.9</v>
          </cell>
          <cell r="O9">
            <v>2822.8</v>
          </cell>
          <cell r="P9">
            <v>3630.7</v>
          </cell>
          <cell r="Q9">
            <v>8566.1</v>
          </cell>
          <cell r="R9">
            <v>10799.400000000001</v>
          </cell>
          <cell r="S9">
            <v>12634.000000000002</v>
          </cell>
          <cell r="T9">
            <v>13937.9</v>
          </cell>
          <cell r="U9">
            <v>20145.7</v>
          </cell>
          <cell r="V9">
            <v>19695.100000000002</v>
          </cell>
          <cell r="W9">
            <v>18455.900000000001</v>
          </cell>
          <cell r="X9">
            <v>4043.8999999999996</v>
          </cell>
          <cell r="Y9">
            <v>23337.599999999999</v>
          </cell>
          <cell r="Z9">
            <v>3160.5</v>
          </cell>
          <cell r="AA9">
            <v>4752.2000000000007</v>
          </cell>
          <cell r="AB9">
            <v>7668.0000000000009</v>
          </cell>
          <cell r="AC9">
            <v>8701.4000000000015</v>
          </cell>
          <cell r="AD9">
            <v>1461.8</v>
          </cell>
          <cell r="AE9">
            <v>11849.9</v>
          </cell>
          <cell r="AF9">
            <v>13010.7</v>
          </cell>
          <cell r="AG9">
            <v>14741.800000000001</v>
          </cell>
          <cell r="AH9">
            <v>15705.900000000001</v>
          </cell>
          <cell r="AI9">
            <v>18040.400000000001</v>
          </cell>
          <cell r="AJ9">
            <v>20365.7</v>
          </cell>
          <cell r="AK9">
            <v>23589</v>
          </cell>
          <cell r="AL9">
            <v>2035.5</v>
          </cell>
          <cell r="AM9">
            <v>4733.8000000000011</v>
          </cell>
          <cell r="AN9">
            <v>8158.4000000000015</v>
          </cell>
          <cell r="AO9">
            <v>10189.400000000001</v>
          </cell>
          <cell r="AP9">
            <v>12329.2</v>
          </cell>
          <cell r="AQ9">
            <v>13145.900000000001</v>
          </cell>
          <cell r="AR9">
            <v>14975.900000000001</v>
          </cell>
          <cell r="AS9">
            <v>16794.600000000002</v>
          </cell>
          <cell r="AT9">
            <v>18326.600000000002</v>
          </cell>
          <cell r="AU9">
            <v>20502.700000000004</v>
          </cell>
          <cell r="AV9">
            <v>22122.7</v>
          </cell>
          <cell r="AW9">
            <v>23999.800000000003</v>
          </cell>
          <cell r="AX9">
            <v>4385.5</v>
          </cell>
          <cell r="AY9">
            <v>7402.4000000000005</v>
          </cell>
          <cell r="AZ9">
            <v>7272.3000000000011</v>
          </cell>
          <cell r="BA9">
            <v>13271.800000000001</v>
          </cell>
          <cell r="BB9">
            <v>15821.400000000001</v>
          </cell>
          <cell r="BC9">
            <v>18187.100000000002</v>
          </cell>
          <cell r="BD9">
            <v>1611.9000000000005</v>
          </cell>
          <cell r="BE9">
            <v>37732.800000000003</v>
          </cell>
          <cell r="BF9">
            <v>22562.400000000001</v>
          </cell>
          <cell r="BG9">
            <v>24313.8</v>
          </cell>
          <cell r="BH9">
            <v>23061.4</v>
          </cell>
          <cell r="BI9">
            <v>28207.7</v>
          </cell>
          <cell r="BJ9">
            <v>1989.4000000000005</v>
          </cell>
          <cell r="BK9">
            <v>2496.7000000000003</v>
          </cell>
          <cell r="BL9">
            <v>2766.0000000000005</v>
          </cell>
          <cell r="BM9">
            <v>2361.7000000000003</v>
          </cell>
          <cell r="BN9">
            <v>2166.2000000000003</v>
          </cell>
          <cell r="BO9">
            <v>0.20000000000000284</v>
          </cell>
          <cell r="BP9">
            <v>12.899999999999977</v>
          </cell>
          <cell r="BQ9">
            <v>19.700000000000003</v>
          </cell>
          <cell r="BR9">
            <v>856.70000000000016</v>
          </cell>
          <cell r="BS9">
            <v>1209.0999999999999</v>
          </cell>
          <cell r="BT9">
            <v>1821.1</v>
          </cell>
          <cell r="BU9">
            <v>2519.6000000000004</v>
          </cell>
          <cell r="BV9">
            <v>23.900000000000034</v>
          </cell>
          <cell r="BW9">
            <v>9.2000000000000171</v>
          </cell>
          <cell r="BX9">
            <v>51.900000000000006</v>
          </cell>
          <cell r="BY9">
            <v>6.6999999999998181</v>
          </cell>
          <cell r="BZ9">
            <v>2.6000000000000085</v>
          </cell>
          <cell r="CA9">
            <v>7.8000000000001819</v>
          </cell>
          <cell r="CB9">
            <v>0.29999999999999716</v>
          </cell>
          <cell r="CC9">
            <v>19.5</v>
          </cell>
          <cell r="CD9">
            <v>9.7999999999999972</v>
          </cell>
          <cell r="CE9">
            <v>7.8999999999999986</v>
          </cell>
          <cell r="CF9">
            <v>4.6999999999999993</v>
          </cell>
          <cell r="CG9">
            <v>0</v>
          </cell>
          <cell r="CH9">
            <v>6.7999999999992724</v>
          </cell>
          <cell r="CI9">
            <v>6.7000000000002728</v>
          </cell>
          <cell r="CJ9">
            <v>0</v>
          </cell>
          <cell r="CK9">
            <v>3.9000000000000021</v>
          </cell>
          <cell r="CL9">
            <v>6.8000000000000007</v>
          </cell>
          <cell r="CM9">
            <v>0</v>
          </cell>
          <cell r="CN9">
            <v>0</v>
          </cell>
          <cell r="CO9">
            <v>19.900000000000002</v>
          </cell>
          <cell r="CP9">
            <v>1</v>
          </cell>
          <cell r="CQ9">
            <v>469.4</v>
          </cell>
          <cell r="CR9">
            <v>2617.6000000000004</v>
          </cell>
          <cell r="CS9">
            <v>3091.3</v>
          </cell>
          <cell r="CT9">
            <v>1923.5</v>
          </cell>
          <cell r="CU9">
            <v>2090.4</v>
          </cell>
          <cell r="CV9">
            <v>3504.2000000000003</v>
          </cell>
          <cell r="CW9">
            <v>2324</v>
          </cell>
          <cell r="CX9">
            <v>2989.3</v>
          </cell>
          <cell r="CY9">
            <v>3848.5</v>
          </cell>
          <cell r="CZ9">
            <v>2656</v>
          </cell>
          <cell r="DA9">
            <v>11754.300000000001</v>
          </cell>
          <cell r="DB9">
            <v>3355.7000000000003</v>
          </cell>
          <cell r="DC9">
            <v>5046.3999999999996</v>
          </cell>
          <cell r="DD9">
            <v>4769.8999999999996</v>
          </cell>
          <cell r="DE9">
            <v>2155.1</v>
          </cell>
          <cell r="DF9">
            <v>3953.1000000000004</v>
          </cell>
          <cell r="DG9">
            <v>2967.6000000000004</v>
          </cell>
          <cell r="DH9">
            <v>3988.5</v>
          </cell>
          <cell r="DI9">
            <v>4404</v>
          </cell>
          <cell r="DJ9">
            <v>3654.3</v>
          </cell>
          <cell r="DK9">
            <v>4561.1000000000004</v>
          </cell>
          <cell r="DL9">
            <v>2326.1999999999998</v>
          </cell>
          <cell r="DM9">
            <v>4368.6000000000004</v>
          </cell>
          <cell r="DN9">
            <v>4740.1000000000004</v>
          </cell>
          <cell r="DO9">
            <v>4190.6000000000004</v>
          </cell>
          <cell r="DP9">
            <v>2190.1000000000004</v>
          </cell>
          <cell r="DQ9">
            <v>6.1999999999999886</v>
          </cell>
          <cell r="DR9">
            <v>940.95</v>
          </cell>
          <cell r="DS9">
            <v>9.4199999999999591</v>
          </cell>
          <cell r="DT9">
            <v>19.32000000000005</v>
          </cell>
          <cell r="DU9">
            <v>439.88000000000011</v>
          </cell>
          <cell r="DV9">
            <v>1394.6399999999999</v>
          </cell>
          <cell r="DW9">
            <v>1070.31</v>
          </cell>
          <cell r="DX9">
            <v>1017.9499999999998</v>
          </cell>
          <cell r="DY9">
            <v>1664.25</v>
          </cell>
          <cell r="DZ9">
            <v>2941.44</v>
          </cell>
          <cell r="EA9">
            <v>2960.9700000000003</v>
          </cell>
          <cell r="EB9">
            <v>2289.4699999999998</v>
          </cell>
          <cell r="EC9">
            <v>928.99</v>
          </cell>
          <cell r="ED9">
            <v>7.88</v>
          </cell>
          <cell r="EE9">
            <v>36.94</v>
          </cell>
          <cell r="EF9">
            <v>31.975999999999999</v>
          </cell>
          <cell r="EG9">
            <v>38.54</v>
          </cell>
          <cell r="EH9">
            <v>21.315000000000005</v>
          </cell>
          <cell r="EI9">
            <v>17.840000000000003</v>
          </cell>
          <cell r="EJ9">
            <v>28.704000000000004</v>
          </cell>
          <cell r="EK9">
            <v>16.52</v>
          </cell>
          <cell r="EL9">
            <v>14.353999999999999</v>
          </cell>
          <cell r="EM9">
            <v>33.427</v>
          </cell>
          <cell r="EN9">
            <v>23.380000000000003</v>
          </cell>
          <cell r="EO9">
            <v>32.86</v>
          </cell>
          <cell r="EP9">
            <v>3.3999999999999995</v>
          </cell>
          <cell r="EQ9">
            <v>7.68</v>
          </cell>
          <cell r="ER9">
            <v>12.170000000000002</v>
          </cell>
          <cell r="ES9">
            <v>4.24</v>
          </cell>
          <cell r="ET9">
            <v>14.490000000000002</v>
          </cell>
          <cell r="EU9">
            <v>2.5600000000000023</v>
          </cell>
          <cell r="EV9">
            <v>0.2200000000000002</v>
          </cell>
          <cell r="EW9">
            <v>8.18</v>
          </cell>
          <cell r="EX9">
            <v>25.78</v>
          </cell>
          <cell r="EY9">
            <v>7.0000000000000036</v>
          </cell>
          <cell r="EZ9">
            <v>0.75</v>
          </cell>
          <cell r="FA9">
            <v>1.5</v>
          </cell>
          <cell r="FB9">
            <v>44.210000000000008</v>
          </cell>
          <cell r="FC9">
            <v>44.970999999999989</v>
          </cell>
          <cell r="FD9">
            <v>52.515000000000001</v>
          </cell>
          <cell r="FE9">
            <v>38.858000000000004</v>
          </cell>
          <cell r="FF9">
            <v>61.867999999999988</v>
          </cell>
          <cell r="FG9">
            <v>40.307000000000002</v>
          </cell>
          <cell r="FH9">
            <v>1076.932</v>
          </cell>
          <cell r="FI9">
            <v>1131.9770000000001</v>
          </cell>
          <cell r="FJ9">
            <v>554.95600000000002</v>
          </cell>
          <cell r="FK9">
            <v>1117.6130000000001</v>
          </cell>
          <cell r="FL9">
            <v>990.12500000000011</v>
          </cell>
          <cell r="FM9">
            <v>666.70799999999997</v>
          </cell>
          <cell r="FN9">
            <v>903.91100000000006</v>
          </cell>
          <cell r="FO9">
            <v>582.41899999999998</v>
          </cell>
          <cell r="FP9">
            <v>1129.2660000000001</v>
          </cell>
          <cell r="FQ9">
            <v>676.51400000000001</v>
          </cell>
          <cell r="FR9">
            <v>211.57600000000002</v>
          </cell>
          <cell r="FS9">
            <v>481.36999999999995</v>
          </cell>
          <cell r="FT9">
            <v>434.45699999999999</v>
          </cell>
          <cell r="FU9">
            <v>153</v>
          </cell>
          <cell r="FV9">
            <v>17.585999999999999</v>
          </cell>
          <cell r="FW9">
            <v>12.652000000000001</v>
          </cell>
          <cell r="FX9">
            <v>13.652000000000001</v>
          </cell>
          <cell r="FY9">
            <v>14.117999999999995</v>
          </cell>
          <cell r="FZ9">
            <v>13.343000000000004</v>
          </cell>
          <cell r="GA9">
            <v>18.604999999999997</v>
          </cell>
          <cell r="GB9">
            <v>8.7520000000000024</v>
          </cell>
          <cell r="GC9">
            <v>11.103000000000009</v>
          </cell>
          <cell r="GD9">
            <v>12.951000000000001</v>
          </cell>
          <cell r="GE9">
            <v>24.794999999999987</v>
          </cell>
          <cell r="GF9">
            <v>10.761000000000003</v>
          </cell>
          <cell r="GG9">
            <v>10.637999999999998</v>
          </cell>
          <cell r="GH9">
            <v>0</v>
          </cell>
          <cell r="GI9">
            <v>0</v>
          </cell>
          <cell r="GJ9">
            <v>0</v>
          </cell>
          <cell r="GK9">
            <v>0</v>
          </cell>
        </row>
      </sheetData>
      <sheetData sheetId="29">
        <row r="1">
          <cell r="B1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0.1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0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0</v>
          </cell>
          <cell r="CW9">
            <v>0</v>
          </cell>
          <cell r="CX9">
            <v>0</v>
          </cell>
          <cell r="CY9">
            <v>0</v>
          </cell>
          <cell r="CZ9">
            <v>0</v>
          </cell>
          <cell r="DA9">
            <v>0</v>
          </cell>
          <cell r="DB9">
            <v>0</v>
          </cell>
          <cell r="DC9">
            <v>0</v>
          </cell>
          <cell r="DD9">
            <v>0</v>
          </cell>
          <cell r="DE9">
            <v>0</v>
          </cell>
          <cell r="DF9">
            <v>0</v>
          </cell>
          <cell r="DG9">
            <v>0</v>
          </cell>
          <cell r="DH9">
            <v>0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0</v>
          </cell>
          <cell r="DP9">
            <v>0</v>
          </cell>
          <cell r="DQ9">
            <v>1277.2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0</v>
          </cell>
          <cell r="DX9">
            <v>0</v>
          </cell>
          <cell r="DY9">
            <v>0</v>
          </cell>
          <cell r="DZ9">
            <v>0</v>
          </cell>
          <cell r="EA9">
            <v>0</v>
          </cell>
          <cell r="EB9">
            <v>0</v>
          </cell>
          <cell r="EC9">
            <v>0</v>
          </cell>
          <cell r="ED9">
            <v>0</v>
          </cell>
          <cell r="EE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0</v>
          </cell>
          <cell r="EN9">
            <v>1E-3</v>
          </cell>
          <cell r="EO9">
            <v>0</v>
          </cell>
          <cell r="EP9">
            <v>1E-3</v>
          </cell>
          <cell r="EQ9">
            <v>0</v>
          </cell>
          <cell r="ER9">
            <v>9.9999999999056399E-4</v>
          </cell>
          <cell r="ES9">
            <v>0</v>
          </cell>
          <cell r="ET9">
            <v>0</v>
          </cell>
          <cell r="EU9">
            <v>0</v>
          </cell>
          <cell r="EV9">
            <v>1.0000000000047748E-3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0</v>
          </cell>
          <cell r="FC9">
            <v>0</v>
          </cell>
          <cell r="FD9">
            <v>0</v>
          </cell>
          <cell r="FE9">
            <v>0</v>
          </cell>
          <cell r="FF9">
            <v>0</v>
          </cell>
          <cell r="FG9">
            <v>0</v>
          </cell>
          <cell r="FH9">
            <v>0</v>
          </cell>
          <cell r="FI9">
            <v>0</v>
          </cell>
          <cell r="FJ9">
            <v>0</v>
          </cell>
          <cell r="FK9">
            <v>0</v>
          </cell>
          <cell r="FL9">
            <v>1E-3</v>
          </cell>
          <cell r="FM9">
            <v>0</v>
          </cell>
          <cell r="FN9">
            <v>0.22</v>
          </cell>
          <cell r="FO9">
            <v>0</v>
          </cell>
          <cell r="FP9">
            <v>0</v>
          </cell>
          <cell r="FQ9">
            <v>0</v>
          </cell>
          <cell r="FR9">
            <v>0.16700000000000001</v>
          </cell>
          <cell r="FS9">
            <v>1E-3</v>
          </cell>
          <cell r="FT9">
            <v>0</v>
          </cell>
          <cell r="FU9">
            <v>0</v>
          </cell>
          <cell r="FV9">
            <v>1E-3</v>
          </cell>
          <cell r="FW9">
            <v>0</v>
          </cell>
          <cell r="FX9">
            <v>0</v>
          </cell>
          <cell r="FY9">
            <v>5.0000000000000001E-3</v>
          </cell>
          <cell r="FZ9">
            <v>0</v>
          </cell>
          <cell r="GA9">
            <v>0</v>
          </cell>
          <cell r="GB9">
            <v>0</v>
          </cell>
          <cell r="GC9">
            <v>0</v>
          </cell>
          <cell r="GD9">
            <v>0</v>
          </cell>
          <cell r="GE9">
            <v>0</v>
          </cell>
          <cell r="GF9">
            <v>0</v>
          </cell>
          <cell r="GG9">
            <v>0</v>
          </cell>
          <cell r="GH9">
            <v>3.0000000000000001E-3</v>
          </cell>
          <cell r="GI9">
            <v>0</v>
          </cell>
          <cell r="GJ9">
            <v>0</v>
          </cell>
          <cell r="GK9">
            <v>0</v>
          </cell>
        </row>
      </sheetData>
      <sheetData sheetId="30" refreshError="1"/>
      <sheetData sheetId="31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L60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10" max="110" width="9" style="6" customWidth="1"/>
    <col min="122" max="122" width="9" style="6" customWidth="1"/>
    <col min="134" max="134" width="9" style="6" customWidth="1"/>
    <col min="146" max="146" width="9" style="6" customWidth="1"/>
    <col min="158" max="158" width="9" style="6" customWidth="1"/>
    <col min="170" max="170" width="9" style="6" customWidth="1"/>
    <col min="182" max="182" width="9" style="6" customWidth="1"/>
    <col min="194" max="194" width="9" style="6" customWidth="1"/>
  </cols>
  <sheetData>
    <row r="1" spans="1:194">
      <c r="B1" s="11">
        <v>2010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>
        <f>1+B1</f>
        <v>2011</v>
      </c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>
        <f>1+N1</f>
        <v>2012</v>
      </c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>
        <f>1+Z1</f>
        <v>2013</v>
      </c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>
        <f>1+AL1</f>
        <v>2014</v>
      </c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>
        <f>1+AX1</f>
        <v>2015</v>
      </c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>
        <f>1+BJ1</f>
        <v>2016</v>
      </c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>
        <f>1+BV1</f>
        <v>2017</v>
      </c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>
        <f>1+CH1</f>
        <v>2018</v>
      </c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>
        <f>1+CT1</f>
        <v>2019</v>
      </c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>
        <f>1+DF1</f>
        <v>2020</v>
      </c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>
        <f>1+DR1</f>
        <v>2021</v>
      </c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>
        <f>1+ED1</f>
        <v>2022</v>
      </c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>
        <f>1+EP1</f>
        <v>2023</v>
      </c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>
        <f>1+FB1</f>
        <v>2024</v>
      </c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>
        <f>1+FN1</f>
        <v>2025</v>
      </c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</row>
    <row r="2" spans="1:194">
      <c r="B2" s="1" t="str">
        <f>[1]Belarus!B$29</f>
        <v>J</v>
      </c>
      <c r="C2" s="1" t="str">
        <f>[1]Belarus!C$29</f>
        <v>F</v>
      </c>
      <c r="D2" s="1" t="str">
        <f>[1]Belarus!D$29</f>
        <v>M</v>
      </c>
      <c r="E2" s="1" t="str">
        <f>[1]Belarus!E$29</f>
        <v>A</v>
      </c>
      <c r="F2" s="1" t="str">
        <f>[1]Belarus!F$29</f>
        <v>M</v>
      </c>
      <c r="G2" s="1" t="str">
        <f>[1]Belarus!G$29</f>
        <v>J</v>
      </c>
      <c r="H2" s="1" t="str">
        <f>[1]Belarus!H$29</f>
        <v>J</v>
      </c>
      <c r="I2" s="1" t="str">
        <f>[1]Belarus!I$29</f>
        <v>A</v>
      </c>
      <c r="J2" s="1" t="str">
        <f>[1]Belarus!J$29</f>
        <v>S</v>
      </c>
      <c r="K2" s="1" t="str">
        <f>[1]Belarus!K$29</f>
        <v>O</v>
      </c>
      <c r="L2" s="1" t="str">
        <f>[1]Belarus!L$29</f>
        <v>N</v>
      </c>
      <c r="M2" s="1" t="str">
        <f>[1]Belarus!M$29</f>
        <v>D</v>
      </c>
      <c r="N2" s="1" t="str">
        <f>[1]Belarus!N$29</f>
        <v>J</v>
      </c>
      <c r="O2" s="1" t="str">
        <f>[1]Belarus!O$29</f>
        <v>F</v>
      </c>
      <c r="P2" s="1" t="str">
        <f>[1]Belarus!P$29</f>
        <v>M</v>
      </c>
      <c r="Q2" s="1" t="str">
        <f>[1]Belarus!Q$29</f>
        <v>A</v>
      </c>
      <c r="R2" s="1" t="str">
        <f>[1]Belarus!R$29</f>
        <v>M</v>
      </c>
      <c r="S2" s="1" t="str">
        <f>[1]Belarus!S$29</f>
        <v>J</v>
      </c>
      <c r="T2" s="1" t="str">
        <f>[1]Belarus!T$29</f>
        <v>J</v>
      </c>
      <c r="U2" s="1" t="str">
        <f>[1]Belarus!U$29</f>
        <v>A</v>
      </c>
      <c r="V2" s="1" t="str">
        <f>[1]Belarus!V$29</f>
        <v>S</v>
      </c>
      <c r="W2" s="1" t="str">
        <f>[1]Belarus!W$29</f>
        <v>O</v>
      </c>
      <c r="X2" s="1" t="str">
        <f>[1]Belarus!X$29</f>
        <v>N</v>
      </c>
      <c r="Y2" s="1" t="str">
        <f>[1]Belarus!Y$29</f>
        <v>D</v>
      </c>
      <c r="Z2" s="1" t="str">
        <f>[1]Belarus!Z$29</f>
        <v>J</v>
      </c>
      <c r="AA2" s="1" t="str">
        <f>[1]Belarus!AA$29</f>
        <v>F</v>
      </c>
      <c r="AB2" s="1" t="str">
        <f>[1]Belarus!AB$29</f>
        <v>M</v>
      </c>
      <c r="AC2" s="1" t="str">
        <f>[1]Belarus!AC$29</f>
        <v>A</v>
      </c>
      <c r="AD2" s="1" t="str">
        <f>[1]Belarus!AD$29</f>
        <v>M</v>
      </c>
      <c r="AE2" s="1" t="str">
        <f>[1]Belarus!AE$29</f>
        <v>J</v>
      </c>
      <c r="AF2" s="1" t="str">
        <f>[1]Belarus!AF$29</f>
        <v>J</v>
      </c>
      <c r="AG2" s="1" t="str">
        <f>[1]Belarus!AG$29</f>
        <v>A</v>
      </c>
      <c r="AH2" s="1" t="str">
        <f>[1]Belarus!AH$29</f>
        <v>S</v>
      </c>
      <c r="AI2" s="1" t="str">
        <f>[1]Belarus!AI$29</f>
        <v>O</v>
      </c>
      <c r="AJ2" s="1" t="str">
        <f>[1]Belarus!AJ$29</f>
        <v>N</v>
      </c>
      <c r="AK2" s="1" t="str">
        <f>[1]Belarus!AK$29</f>
        <v>D</v>
      </c>
      <c r="AL2" s="1" t="str">
        <f>[1]Belarus!AL$29</f>
        <v>J</v>
      </c>
      <c r="AM2" s="1" t="str">
        <f>[1]Belarus!AM$29</f>
        <v>F</v>
      </c>
      <c r="AN2" s="1" t="str">
        <f>[1]Belarus!AN$29</f>
        <v>M</v>
      </c>
      <c r="AO2" s="1" t="str">
        <f>[1]Belarus!AO$29</f>
        <v>A</v>
      </c>
      <c r="AP2" s="1" t="str">
        <f>[1]Belarus!AP$29</f>
        <v>M</v>
      </c>
      <c r="AQ2" s="1" t="str">
        <f>[1]Belarus!AQ$29</f>
        <v>J</v>
      </c>
      <c r="AR2" s="1" t="str">
        <f>[1]Belarus!AR$29</f>
        <v>J</v>
      </c>
      <c r="AS2" s="1" t="str">
        <f>[1]Belarus!AS$29</f>
        <v>A</v>
      </c>
      <c r="AT2" s="1" t="str">
        <f>[1]Belarus!AT$29</f>
        <v>S</v>
      </c>
      <c r="AU2" s="1" t="str">
        <f>[1]Belarus!AU$29</f>
        <v>O</v>
      </c>
      <c r="AV2" s="1" t="str">
        <f>[1]Belarus!AV$29</f>
        <v>N</v>
      </c>
      <c r="AW2" s="1" t="str">
        <f>[1]Belarus!AW$29</f>
        <v>D</v>
      </c>
      <c r="AX2" s="1" t="str">
        <f>[1]Belarus!AX$29</f>
        <v>J</v>
      </c>
      <c r="AY2" s="1" t="str">
        <f>[1]Belarus!AY$29</f>
        <v>F</v>
      </c>
      <c r="AZ2" s="1" t="str">
        <f>[1]Belarus!AZ$29</f>
        <v>M</v>
      </c>
      <c r="BA2" s="1" t="str">
        <f>[1]Belarus!BA$29</f>
        <v>A</v>
      </c>
      <c r="BB2" s="1" t="str">
        <f>[1]Belarus!BB$29</f>
        <v>M</v>
      </c>
      <c r="BC2" s="1" t="str">
        <f>[1]Belarus!BC$29</f>
        <v>J</v>
      </c>
      <c r="BD2" s="1" t="str">
        <f>[1]Belarus!BD$29</f>
        <v>J</v>
      </c>
      <c r="BE2" s="1" t="str">
        <f>[1]Belarus!BE$29</f>
        <v>A</v>
      </c>
      <c r="BF2" s="1" t="str">
        <f>[1]Belarus!BF$29</f>
        <v>S</v>
      </c>
      <c r="BG2" s="1" t="str">
        <f>[1]Belarus!BG$29</f>
        <v>O</v>
      </c>
      <c r="BH2" s="1" t="str">
        <f>[1]Belarus!BH$29</f>
        <v>N</v>
      </c>
      <c r="BI2" s="1" t="str">
        <f>[1]Belarus!BI$29</f>
        <v>D</v>
      </c>
      <c r="BJ2" s="1" t="str">
        <f>[1]Belarus!BJ$29</f>
        <v>J</v>
      </c>
      <c r="BK2" s="1" t="str">
        <f>[1]Belarus!BK$29</f>
        <v>F</v>
      </c>
      <c r="BL2" s="1" t="str">
        <f>[1]Belarus!BL$29</f>
        <v>M</v>
      </c>
      <c r="BM2" s="1" t="str">
        <f>[1]Belarus!BM$29</f>
        <v>A</v>
      </c>
      <c r="BN2" s="1" t="str">
        <f>[1]Belarus!BN$29</f>
        <v>M</v>
      </c>
      <c r="BO2" s="1" t="str">
        <f>[1]Belarus!BO$29</f>
        <v>J</v>
      </c>
      <c r="BP2" s="1" t="str">
        <f>[1]Belarus!BP$29</f>
        <v>J</v>
      </c>
      <c r="BQ2" s="1" t="str">
        <f>[1]Belarus!BQ$29</f>
        <v>A</v>
      </c>
      <c r="BR2" s="1" t="str">
        <f>[1]Belarus!BR$29</f>
        <v>S</v>
      </c>
      <c r="BS2" s="1" t="str">
        <f>[1]Belarus!BS$29</f>
        <v>O</v>
      </c>
      <c r="BT2" s="1" t="str">
        <f>[1]Belarus!BT$29</f>
        <v>N</v>
      </c>
      <c r="BU2" s="1" t="str">
        <f>[1]Belarus!BU$29</f>
        <v>D</v>
      </c>
      <c r="BV2" s="1" t="str">
        <f>[1]Belarus!BV$29</f>
        <v>J</v>
      </c>
      <c r="BW2" s="1" t="str">
        <f>[1]Belarus!BW$29</f>
        <v>F</v>
      </c>
      <c r="BX2" s="1" t="str">
        <f>[1]Belarus!BX$29</f>
        <v>M</v>
      </c>
      <c r="BY2" s="1" t="str">
        <f>[1]Belarus!BY$29</f>
        <v>A</v>
      </c>
      <c r="BZ2" s="1" t="str">
        <f>[1]Belarus!BZ$29</f>
        <v>M</v>
      </c>
      <c r="CA2" s="1" t="str">
        <f>[1]Belarus!CA$29</f>
        <v>J</v>
      </c>
      <c r="CB2" s="1" t="str">
        <f>[1]Belarus!CB$29</f>
        <v>J</v>
      </c>
      <c r="CC2" s="1" t="str">
        <f>[1]Belarus!CC$29</f>
        <v>A</v>
      </c>
      <c r="CD2" s="1" t="str">
        <f>[1]Belarus!CD$29</f>
        <v>S</v>
      </c>
      <c r="CE2" s="1" t="str">
        <f>[1]Belarus!CE$29</f>
        <v>O</v>
      </c>
      <c r="CF2" s="1" t="str">
        <f>[1]Belarus!CF$29</f>
        <v>N</v>
      </c>
      <c r="CG2" s="1" t="str">
        <f>[1]Belarus!CG$29</f>
        <v>D</v>
      </c>
      <c r="CH2" s="1" t="str">
        <f>[1]Belarus!CH$29</f>
        <v>J</v>
      </c>
      <c r="CI2" s="1" t="str">
        <f>[1]Belarus!CI$29</f>
        <v>F</v>
      </c>
      <c r="CJ2" s="1" t="str">
        <f>[1]Belarus!CJ$29</f>
        <v>M</v>
      </c>
      <c r="CK2" s="1" t="str">
        <f>[1]Belarus!CK$29</f>
        <v>A</v>
      </c>
      <c r="CL2" s="1" t="str">
        <f>[1]Belarus!CL$29</f>
        <v>M</v>
      </c>
      <c r="CM2" s="1" t="str">
        <f>[1]Belarus!CM$29</f>
        <v>J</v>
      </c>
      <c r="CN2" s="1" t="str">
        <f>[1]Belarus!CN$29</f>
        <v>J</v>
      </c>
      <c r="CO2" s="1" t="str">
        <f>[1]Belarus!CO$29</f>
        <v>A</v>
      </c>
      <c r="CP2" s="1" t="str">
        <f>[1]Belarus!CP$29</f>
        <v>S</v>
      </c>
      <c r="CQ2" s="1" t="str">
        <f>[1]Belarus!CQ$29</f>
        <v>O</v>
      </c>
      <c r="CR2" s="1" t="str">
        <f>[1]Belarus!CR$29</f>
        <v>N</v>
      </c>
      <c r="CS2" s="1" t="str">
        <f>[1]Belarus!CS$29</f>
        <v>D</v>
      </c>
      <c r="CT2" s="1" t="str">
        <f>[1]Belarus!CT$29</f>
        <v>J</v>
      </c>
      <c r="CU2" s="1" t="str">
        <f>[1]Belarus!CU$29</f>
        <v>F</v>
      </c>
      <c r="CV2" s="1" t="str">
        <f>[1]Belarus!CV$29</f>
        <v>M</v>
      </c>
      <c r="CW2" s="1" t="str">
        <f>[1]Belarus!CW$29</f>
        <v>A</v>
      </c>
      <c r="CX2" s="1" t="str">
        <f>[1]Belarus!CX$29</f>
        <v>M</v>
      </c>
      <c r="CY2" s="1" t="str">
        <f>[1]Belarus!CY$29</f>
        <v>J</v>
      </c>
      <c r="CZ2" s="1" t="str">
        <f>[1]Belarus!CZ$29</f>
        <v>J</v>
      </c>
      <c r="DA2" s="1" t="str">
        <f>[1]Belarus!DA$29</f>
        <v>A</v>
      </c>
      <c r="DB2" s="1" t="str">
        <f>[1]Belarus!DB$29</f>
        <v>S</v>
      </c>
      <c r="DC2" s="1" t="str">
        <f>[1]Belarus!DC$29</f>
        <v>O</v>
      </c>
      <c r="DD2" s="1" t="str">
        <f>[1]Belarus!DD$29</f>
        <v>N</v>
      </c>
      <c r="DE2" s="1" t="str">
        <f>[1]Belarus!DE$29</f>
        <v>D</v>
      </c>
      <c r="DF2" s="1" t="str">
        <f>[1]Belarus!DF$29</f>
        <v>J</v>
      </c>
      <c r="DG2" s="1" t="str">
        <f>[1]Belarus!DG$29</f>
        <v>F</v>
      </c>
      <c r="DH2" s="1" t="str">
        <f>[1]Belarus!DH$29</f>
        <v>M</v>
      </c>
      <c r="DI2" s="1" t="str">
        <f>[1]Belarus!DI$29</f>
        <v>A</v>
      </c>
      <c r="DJ2" s="1" t="str">
        <f>[1]Belarus!DJ$29</f>
        <v>M</v>
      </c>
      <c r="DK2" s="1" t="str">
        <f>[1]Belarus!DK$29</f>
        <v>J</v>
      </c>
      <c r="DL2" s="1" t="str">
        <f>[1]Belarus!DL$29</f>
        <v>J</v>
      </c>
      <c r="DM2" s="1" t="str">
        <f>[1]Belarus!DM$29</f>
        <v>A</v>
      </c>
      <c r="DN2" s="1" t="str">
        <f>[1]Belarus!DN$29</f>
        <v>S</v>
      </c>
      <c r="DO2" s="1" t="str">
        <f>[1]Belarus!DO$29</f>
        <v>O</v>
      </c>
      <c r="DP2" s="1" t="str">
        <f>[1]Belarus!DP$29</f>
        <v>N</v>
      </c>
      <c r="DQ2" s="1" t="str">
        <f>[1]Belarus!DQ$29</f>
        <v>D</v>
      </c>
      <c r="DR2" s="1" t="str">
        <f>[1]Belarus!DR$29</f>
        <v>J</v>
      </c>
      <c r="DS2" s="1" t="str">
        <f>[1]Belarus!DS$29</f>
        <v>F</v>
      </c>
      <c r="DT2" s="1" t="str">
        <f>[1]Belarus!DT$29</f>
        <v>M</v>
      </c>
      <c r="DU2" s="1" t="str">
        <f>[1]Belarus!DU$29</f>
        <v>A</v>
      </c>
      <c r="DV2" s="1" t="str">
        <f>[1]Belarus!DV$29</f>
        <v>M</v>
      </c>
      <c r="DW2" s="1" t="str">
        <f>[1]Belarus!DW$29</f>
        <v>J</v>
      </c>
      <c r="DX2" s="1" t="str">
        <f>[1]Belarus!DX$29</f>
        <v>J</v>
      </c>
      <c r="DY2" s="1" t="str">
        <f>[1]Belarus!DY$29</f>
        <v>A</v>
      </c>
      <c r="DZ2" s="1" t="str">
        <f>[1]Belarus!DZ$29</f>
        <v>S</v>
      </c>
      <c r="EA2" s="1" t="str">
        <f>[1]Belarus!EA$29</f>
        <v>O</v>
      </c>
      <c r="EB2" s="1" t="str">
        <f>[1]Belarus!EB$29</f>
        <v>N</v>
      </c>
      <c r="EC2" s="1" t="str">
        <f>[1]Belarus!EC$29</f>
        <v>D</v>
      </c>
      <c r="ED2" s="1" t="str">
        <f>[1]Belarus!ED$29</f>
        <v>J</v>
      </c>
      <c r="EE2" s="1" t="str">
        <f>[1]Belarus!EE$29</f>
        <v>F</v>
      </c>
      <c r="EF2" s="1" t="str">
        <f>[1]Belarus!EF$29</f>
        <v>M</v>
      </c>
      <c r="EG2" s="1" t="str">
        <f>[1]Belarus!EG$29</f>
        <v>A</v>
      </c>
      <c r="EH2" s="1" t="str">
        <f>[1]Belarus!EH$29</f>
        <v>M</v>
      </c>
      <c r="EI2" s="1" t="str">
        <f>[1]Belarus!EI$29</f>
        <v>J</v>
      </c>
      <c r="EJ2" s="1" t="str">
        <f>[1]Belarus!EJ$29</f>
        <v>J</v>
      </c>
      <c r="EK2" s="1" t="str">
        <f>[1]Belarus!EK$29</f>
        <v>A</v>
      </c>
      <c r="EL2" s="1" t="str">
        <f>[1]Belarus!EL$29</f>
        <v>S</v>
      </c>
      <c r="EM2" s="1" t="str">
        <f>[1]Belarus!EM$29</f>
        <v>O</v>
      </c>
      <c r="EN2" s="1" t="str">
        <f>[1]Belarus!EN$29</f>
        <v>N</v>
      </c>
      <c r="EO2" s="1" t="str">
        <f>[1]Belarus!EO$29</f>
        <v>D</v>
      </c>
      <c r="EP2" s="1" t="str">
        <f>[1]Belarus!EP$29</f>
        <v>J</v>
      </c>
      <c r="EQ2" s="1" t="str">
        <f>[1]Belarus!EQ$29</f>
        <v>F</v>
      </c>
      <c r="ER2" s="1" t="str">
        <f>[1]Belarus!ER$29</f>
        <v>M</v>
      </c>
      <c r="ES2" s="1" t="str">
        <f>[1]Belarus!ES$29</f>
        <v>A</v>
      </c>
      <c r="ET2" s="1" t="str">
        <f>[1]Belarus!ET$29</f>
        <v>M</v>
      </c>
      <c r="EU2" s="1" t="str">
        <f>[1]Belarus!EU$29</f>
        <v>J</v>
      </c>
      <c r="EV2" s="1" t="str">
        <f>[1]Belarus!EV$29</f>
        <v>J</v>
      </c>
      <c r="EW2" s="1" t="str">
        <f>[1]Belarus!EW$29</f>
        <v>A</v>
      </c>
      <c r="EX2" s="1" t="str">
        <f>[1]Belarus!EX$29</f>
        <v>S</v>
      </c>
      <c r="EY2" s="1" t="str">
        <f>[1]Belarus!EY$29</f>
        <v>O</v>
      </c>
      <c r="EZ2" s="1" t="str">
        <f>[1]Belarus!EZ$29</f>
        <v>N</v>
      </c>
      <c r="FA2" s="1" t="str">
        <f>[1]Belarus!FA$29</f>
        <v>D</v>
      </c>
      <c r="FB2" s="1" t="str">
        <f>[1]Belarus!FB$29</f>
        <v>J</v>
      </c>
      <c r="FC2" s="1" t="str">
        <f>[1]Belarus!FC$29</f>
        <v>F</v>
      </c>
      <c r="FD2" s="1" t="str">
        <f>[1]Belarus!FD$29</f>
        <v>M</v>
      </c>
      <c r="FE2" s="1" t="str">
        <f>[1]Belarus!FE$29</f>
        <v>A</v>
      </c>
      <c r="FF2" s="1" t="str">
        <f>[1]Belarus!FF$29</f>
        <v>M</v>
      </c>
      <c r="FG2" s="1" t="str">
        <f>[1]Belarus!FG$29</f>
        <v>J</v>
      </c>
      <c r="FH2" s="1" t="str">
        <f>[1]Belarus!FH$29</f>
        <v>J</v>
      </c>
      <c r="FI2" s="1" t="str">
        <f>[1]Belarus!FI$29</f>
        <v>A</v>
      </c>
      <c r="FJ2" s="1" t="str">
        <f>[1]Belarus!FJ$29</f>
        <v>S</v>
      </c>
      <c r="FK2" s="1" t="str">
        <f>[1]Belarus!FK$29</f>
        <v>O</v>
      </c>
      <c r="FL2" s="1" t="str">
        <f>[1]Belarus!FL$29</f>
        <v>N</v>
      </c>
      <c r="FM2" s="1" t="str">
        <f>[1]Belarus!FM$29</f>
        <v>D</v>
      </c>
      <c r="FN2" s="1" t="str">
        <f>[1]Belarus!FN$29</f>
        <v>J</v>
      </c>
      <c r="FO2" s="1" t="str">
        <f>[1]Belarus!FO$29</f>
        <v>F</v>
      </c>
      <c r="FP2" s="1" t="str">
        <f>[1]Belarus!FP$29</f>
        <v>M</v>
      </c>
      <c r="FQ2" s="1" t="str">
        <f>[1]Belarus!FQ$29</f>
        <v>A</v>
      </c>
      <c r="FR2" s="1" t="str">
        <f>[1]Belarus!FR$29</f>
        <v>M</v>
      </c>
      <c r="FS2" s="1" t="str">
        <f>[1]Belarus!FS$29</f>
        <v>J</v>
      </c>
      <c r="FT2" s="1" t="str">
        <f>[1]Belarus!FT$29</f>
        <v>J</v>
      </c>
      <c r="FU2" s="1" t="str">
        <f>[1]Belarus!FU$29</f>
        <v>A</v>
      </c>
      <c r="FV2" s="1" t="str">
        <f>[1]Belarus!FV$29</f>
        <v>S</v>
      </c>
      <c r="FW2" s="1" t="str">
        <f>[1]Belarus!FW$29</f>
        <v>O</v>
      </c>
      <c r="FX2" s="1" t="str">
        <f>[1]Belarus!FX$29</f>
        <v>N</v>
      </c>
      <c r="FY2" s="1" t="str">
        <f>[1]Belarus!FY$29</f>
        <v>D</v>
      </c>
      <c r="FZ2" s="1" t="str">
        <f>[1]Belarus!FZ$29</f>
        <v>J</v>
      </c>
      <c r="GA2" s="1" t="str">
        <f>[1]Belarus!GA$29</f>
        <v>F</v>
      </c>
      <c r="GB2" s="1" t="str">
        <f>[1]Belarus!GB$29</f>
        <v>M</v>
      </c>
      <c r="GC2" s="1" t="str">
        <f>[1]Belarus!GC$29</f>
        <v>A</v>
      </c>
      <c r="GD2" s="1" t="str">
        <f>[1]Belarus!GD$29</f>
        <v>M</v>
      </c>
      <c r="GE2" s="1" t="str">
        <f>[1]Belarus!GE$29</f>
        <v>J</v>
      </c>
      <c r="GF2" s="1" t="str">
        <f>[1]Belarus!GF$29</f>
        <v>J</v>
      </c>
      <c r="GG2" s="1" t="str">
        <f>[1]Belarus!GG$29</f>
        <v>A</v>
      </c>
      <c r="GH2" s="1" t="str">
        <f>[1]Belarus!GH$29</f>
        <v>S</v>
      </c>
      <c r="GI2" s="1" t="str">
        <f>[1]Belarus!GI$29</f>
        <v>O</v>
      </c>
      <c r="GJ2" s="1" t="str">
        <f>[1]Belarus!GJ$29</f>
        <v>N</v>
      </c>
      <c r="GK2" s="1" t="str">
        <f>[1]Belarus!GK$29</f>
        <v>D</v>
      </c>
    </row>
    <row r="3" spans="1:194">
      <c r="A3" t="s">
        <v>0</v>
      </c>
      <c r="B3" s="9">
        <f>[2]IntraEU!B$9-B33</f>
        <v>13575.7</v>
      </c>
      <c r="C3" s="9">
        <f>[2]IntraEU!C$9-C33</f>
        <v>39424.200000000004</v>
      </c>
      <c r="D3" s="9">
        <f>[2]IntraEU!D$9-D33</f>
        <v>21107.800000000003</v>
      </c>
      <c r="E3" s="9">
        <f>[2]IntraEU!E$9-E33</f>
        <v>5971.9000000000005</v>
      </c>
      <c r="F3" s="9">
        <f>[2]IntraEU!F$9-F33</f>
        <v>6639.6</v>
      </c>
      <c r="G3" s="9">
        <f>[2]IntraEU!G$9-G33</f>
        <v>2760.1000000000004</v>
      </c>
      <c r="H3" s="9">
        <f>[2]IntraEU!H$9-H33</f>
        <v>8524.4</v>
      </c>
      <c r="I3" s="9">
        <f>[2]IntraEU!I$9-I33</f>
        <v>7548</v>
      </c>
      <c r="J3" s="9">
        <f>[2]IntraEU!J$9-J33</f>
        <v>9666.6</v>
      </c>
      <c r="K3" s="9">
        <f>[2]IntraEU!K$9-K33</f>
        <v>17177.8</v>
      </c>
      <c r="L3" s="9">
        <f>[2]IntraEU!L$9-L33</f>
        <v>14991.300000000001</v>
      </c>
      <c r="M3" s="9">
        <f>[2]IntraEU!M$9-M33</f>
        <v>42324.200000000004</v>
      </c>
      <c r="N3" s="9">
        <f>[2]IntraEU!N$9-N33</f>
        <v>17984.3</v>
      </c>
      <c r="O3" s="9">
        <f>[2]IntraEU!O$9-O33</f>
        <v>9511.8000000000011</v>
      </c>
      <c r="P3" s="9">
        <f>[2]IntraEU!P$9-P33</f>
        <v>811.6</v>
      </c>
      <c r="Q3" s="9">
        <f>[2]IntraEU!Q$9-Q33</f>
        <v>7654.4000000000005</v>
      </c>
      <c r="R3" s="9">
        <f>[2]IntraEU!R$9-R33</f>
        <v>3647.7000000000003</v>
      </c>
      <c r="S3" s="9">
        <f>[2]IntraEU!S$9-S33</f>
        <v>8829.6</v>
      </c>
      <c r="T3" s="9">
        <f>[2]IntraEU!T$9-T33</f>
        <v>3778.5</v>
      </c>
      <c r="U3" s="9">
        <f>[2]IntraEU!U$9-U33</f>
        <v>8245.3000000000011</v>
      </c>
      <c r="V3" s="9">
        <f>[2]IntraEU!V$9-V33</f>
        <v>11579.800000000001</v>
      </c>
      <c r="W3" s="9">
        <f>[2]IntraEU!W$9-W33</f>
        <v>16737.600000000002</v>
      </c>
      <c r="X3" s="9">
        <f>[2]IntraEU!X$9-X33</f>
        <v>29059.7</v>
      </c>
      <c r="Y3" s="9">
        <f>[2]IntraEU!Y$9-Y33</f>
        <v>17419.5</v>
      </c>
      <c r="Z3" s="9">
        <f>[2]IntraEU!Z$9-Z33</f>
        <v>23489.5</v>
      </c>
      <c r="AA3" s="9">
        <f>[2]IntraEU!AA$9-AA33</f>
        <v>10784.900000000001</v>
      </c>
      <c r="AB3" s="9">
        <f>[2]IntraEU!AB$9-AB33</f>
        <v>3794.9</v>
      </c>
      <c r="AC3" s="9">
        <f>[2]IntraEU!AC$9-AC33</f>
        <v>6652</v>
      </c>
      <c r="AD3" s="9">
        <f>[2]IntraEU!AD$9-AD33</f>
        <v>263.7</v>
      </c>
      <c r="AE3" s="9">
        <f>[2]IntraEU!AE$9-AE33</f>
        <v>4773.8</v>
      </c>
      <c r="AF3" s="9">
        <f>[2]IntraEU!AF$9-AF33</f>
        <v>278.2</v>
      </c>
      <c r="AG3" s="9">
        <f>[2]IntraEU!AG$9-AG33</f>
        <v>493.40000000000003</v>
      </c>
      <c r="AH3" s="9">
        <f>[2]IntraEU!AH$9-AH33</f>
        <v>412.1</v>
      </c>
      <c r="AI3" s="9">
        <f>[2]IntraEU!AI$9-AI33</f>
        <v>361.6</v>
      </c>
      <c r="AJ3" s="9">
        <f>[2]IntraEU!AJ$9-AJ33</f>
        <v>264</v>
      </c>
      <c r="AK3" s="9">
        <f>[2]IntraEU!AK$9-AK33</f>
        <v>9473.8000000000011</v>
      </c>
      <c r="AL3" s="9">
        <f>[2]IntraEU!AL$9-AL33</f>
        <v>14256.1</v>
      </c>
      <c r="AM3" s="9">
        <f>[2]IntraEU!AM$9-AM33</f>
        <v>15797.800000000001</v>
      </c>
      <c r="AN3" s="9">
        <f>[2]IntraEU!AN$9-AN33</f>
        <v>3922.5</v>
      </c>
      <c r="AO3" s="9">
        <f>[2]IntraEU!AO$9-AO33</f>
        <v>2999.5</v>
      </c>
      <c r="AP3" s="9">
        <f>[2]IntraEU!AP$9-AP33</f>
        <v>4241.3</v>
      </c>
      <c r="AQ3" s="9">
        <f>[2]IntraEU!AQ$9-AQ33</f>
        <v>261.40000000000003</v>
      </c>
      <c r="AR3" s="9">
        <f>[2]IntraEU!AR$9-AR33</f>
        <v>6693.2000000000007</v>
      </c>
      <c r="AS3" s="9">
        <f>[2]IntraEU!AS$9-AS33</f>
        <v>3952.8</v>
      </c>
      <c r="AT3" s="9">
        <f>[2]IntraEU!AT$9-AT33</f>
        <v>3142.7000000000003</v>
      </c>
      <c r="AU3" s="9">
        <f>[2]IntraEU!AU$9-AU33</f>
        <v>3856.9</v>
      </c>
      <c r="AV3" s="9">
        <f>[2]IntraEU!AV$9-AV33</f>
        <v>9355.5</v>
      </c>
      <c r="AW3" s="9">
        <f>[2]IntraEU!AW$9-AW33</f>
        <v>9574.8000000000011</v>
      </c>
      <c r="AX3" s="9">
        <f>[2]IntraEU!AX$9-AX33</f>
        <v>3210.8</v>
      </c>
      <c r="AY3" s="9">
        <f>[2]IntraEU!AY$9-AY33</f>
        <v>3003.3</v>
      </c>
      <c r="AZ3" s="9">
        <f>[2]IntraEU!AZ$9-AZ33</f>
        <v>9059.8000000000011</v>
      </c>
      <c r="BA3" s="9">
        <f>[2]IntraEU!BA$9-BA33</f>
        <v>2366.9</v>
      </c>
      <c r="BB3" s="9">
        <f>[2]IntraEU!BB$9-BB33</f>
        <v>153</v>
      </c>
      <c r="BC3" s="9">
        <f>[2]IntraEU!BC$9-BC33</f>
        <v>6841.4000000000005</v>
      </c>
      <c r="BD3" s="9">
        <f>[2]IntraEU!BD$9-BD33</f>
        <v>2495.5</v>
      </c>
      <c r="BE3" s="9">
        <f>[2]IntraEU!BE$9-BE33</f>
        <v>7930.9000000000005</v>
      </c>
      <c r="BF3" s="9">
        <f>[2]IntraEU!BF$9-BF33</f>
        <v>6510.8</v>
      </c>
      <c r="BG3" s="9">
        <f>[2]IntraEU!BG$9-BG33</f>
        <v>2330.8000000000002</v>
      </c>
      <c r="BH3" s="9">
        <f>[2]IntraEU!BH$9-BH33</f>
        <v>5362.3</v>
      </c>
      <c r="BI3" s="9">
        <f>[2]IntraEU!BI$9-BI33</f>
        <v>6550.5</v>
      </c>
      <c r="BJ3" s="9">
        <f>[2]IntraEU!BJ$9-BJ33</f>
        <v>12051.400000000001</v>
      </c>
      <c r="BK3" s="9">
        <f>[2]IntraEU!BK$9-BK33</f>
        <v>3067.6000000000004</v>
      </c>
      <c r="BL3" s="9">
        <f>[2]IntraEU!BL$9-BL33</f>
        <v>3103.1000000000004</v>
      </c>
      <c r="BM3" s="9">
        <f>[2]IntraEU!BM$9-BM33</f>
        <v>9586.2000000000007</v>
      </c>
      <c r="BN3" s="9">
        <f>[2]IntraEU!BN$9-BN33</f>
        <v>4061.9</v>
      </c>
      <c r="BO3" s="9">
        <f>[2]IntraEU!BO$9-BO33</f>
        <v>9092.9</v>
      </c>
      <c r="BP3" s="9">
        <f>[2]IntraEU!BP$9-BP33</f>
        <v>291.60000000000002</v>
      </c>
      <c r="BQ3" s="9">
        <f>[2]IntraEU!BQ$9-BQ33</f>
        <v>3185.2000000000003</v>
      </c>
      <c r="BR3" s="9">
        <f>[2]IntraEU!BR$9-BR33</f>
        <v>3242.4</v>
      </c>
      <c r="BS3" s="9">
        <f>[2]IntraEU!BS$9-BS33</f>
        <v>2403.4</v>
      </c>
      <c r="BT3" s="9">
        <f>[2]IntraEU!BT$9-BT33</f>
        <v>4515.9000000000005</v>
      </c>
      <c r="BU3" s="9">
        <f>[2]IntraEU!BU$9-BU33</f>
        <v>5000.4000000000005</v>
      </c>
      <c r="BV3" s="9">
        <f>[2]IntraEU!BV$9-BV33</f>
        <v>3186.9</v>
      </c>
      <c r="BW3" s="9">
        <f>[2]IntraEU!BW$9-BW33</f>
        <v>3049</v>
      </c>
      <c r="BX3" s="9">
        <f>[2]IntraEU!BX$9-BX33</f>
        <v>99.5</v>
      </c>
      <c r="BY3" s="9">
        <f>[2]IntraEU!BY$9-BY33</f>
        <v>5309.9000000000005</v>
      </c>
      <c r="BZ3" s="9">
        <f>[2]IntraEU!BZ$9-BZ33</f>
        <v>105.5</v>
      </c>
      <c r="CA3" s="9">
        <f>[2]IntraEU!CA$9-CA33</f>
        <v>2238.6</v>
      </c>
      <c r="CB3" s="9">
        <f>[2]IntraEU!CB$9-CB33</f>
        <v>19.700000000000003</v>
      </c>
      <c r="CC3" s="9">
        <f>[2]IntraEU!CC$9-CC33</f>
        <v>2526.9</v>
      </c>
      <c r="CD3" s="9">
        <f>[2]IntraEU!CD$9-CD33</f>
        <v>2223.6</v>
      </c>
      <c r="CE3" s="9">
        <f>[2]IntraEU!CE$9-CE33</f>
        <v>6657.9000000000005</v>
      </c>
      <c r="CF3" s="9">
        <f>[2]IntraEU!CF$9-CF33</f>
        <v>55.400000000000006</v>
      </c>
      <c r="CG3" s="9">
        <f>[2]IntraEU!CG$9-CG33</f>
        <v>8830.6</v>
      </c>
      <c r="CH3" s="9">
        <f>[2]IntraEU!CH$9-CH33</f>
        <v>7279.7000000000007</v>
      </c>
      <c r="CI3" s="9">
        <f>[2]IntraEU!CI$9-CI33</f>
        <v>8286.3000000000011</v>
      </c>
      <c r="CJ3" s="9">
        <f>[2]IntraEU!CJ$9-CJ33</f>
        <v>3709.5</v>
      </c>
      <c r="CK3" s="9">
        <f>[2]IntraEU!CK$9-CK33</f>
        <v>21.5</v>
      </c>
      <c r="CL3" s="9">
        <f>[2]IntraEU!CL$9-CL33</f>
        <v>2527.8000000000002</v>
      </c>
      <c r="CM3" s="9">
        <f>[2]IntraEU!CM$9-CM33</f>
        <v>8.1</v>
      </c>
      <c r="CN3" s="9">
        <f>[2]IntraEU!CN$9-CN33</f>
        <v>4863</v>
      </c>
      <c r="CO3" s="9">
        <f>[2]IntraEU!CO$9-CO33</f>
        <v>1604.3000000000002</v>
      </c>
      <c r="CP3" s="9">
        <f>[2]IntraEU!CP$9-CP33</f>
        <v>6570.9000000000005</v>
      </c>
      <c r="CQ3" s="9">
        <f>[2]IntraEU!CQ$9-CQ33</f>
        <v>2248.1</v>
      </c>
      <c r="CR3" s="9">
        <f>[2]IntraEU!CR$9-CR33</f>
        <v>11.100000000000001</v>
      </c>
      <c r="CS3" s="9">
        <f>[2]IntraEU!CS$9-CS33</f>
        <v>42.300000000000004</v>
      </c>
      <c r="CT3" s="9">
        <f>[2]IntraEU!CT$9-CT33</f>
        <v>3907.7000000000003</v>
      </c>
      <c r="CU3" s="9">
        <f>[2]IntraEU!CU$9-CU33</f>
        <v>3846.7000000000003</v>
      </c>
      <c r="CV3" s="9">
        <f>[2]IntraEU!CV$9-CV33</f>
        <v>3613.2000000000003</v>
      </c>
      <c r="CW3" s="9">
        <f>[2]IntraEU!CW$9-CW33</f>
        <v>18.3</v>
      </c>
      <c r="CX3" s="9">
        <f>[2]IntraEU!CX$9-CX33</f>
        <v>10</v>
      </c>
      <c r="CY3" s="9">
        <f>[2]IntraEU!CY$9-CY33</f>
        <v>9181.8000000000011</v>
      </c>
      <c r="CZ3" s="9">
        <f>[2]IntraEU!CZ$9-CZ33</f>
        <v>1</v>
      </c>
      <c r="DA3" s="9">
        <f>[2]IntraEU!DA$9-DA33</f>
        <v>41.6</v>
      </c>
      <c r="DB3" s="9">
        <f>[2]IntraEU!DB$9-DB33</f>
        <v>3844.7000000000003</v>
      </c>
      <c r="DC3" s="9">
        <f>[2]IntraEU!DC$9-DC33</f>
        <v>16460.400000000001</v>
      </c>
      <c r="DD3" s="9">
        <f>[2]IntraEU!DD$9-DD33</f>
        <v>2196.3000000000002</v>
      </c>
      <c r="DE3" s="9">
        <f>[2]IntraEU!DE$9-DE33</f>
        <v>0</v>
      </c>
      <c r="DF3" s="9">
        <f>[2]IntraEU!DF$9-DF33</f>
        <v>30</v>
      </c>
      <c r="DG3" s="9">
        <f>[2]IntraEU!DG$9-DG33</f>
        <v>10719.7</v>
      </c>
      <c r="DH3" s="9">
        <f>[2]IntraEU!DH$9-DH33</f>
        <v>1188.5</v>
      </c>
      <c r="DI3" s="9">
        <f>[2]IntraEU!DI$9-DI33</f>
        <v>3602.6000000000004</v>
      </c>
      <c r="DJ3" s="9">
        <f>[2]IntraEU!DJ$9-DJ33</f>
        <v>0</v>
      </c>
      <c r="DK3" s="9">
        <f>[2]IntraEU!DK$9-DK33</f>
        <v>2801.5</v>
      </c>
      <c r="DL3" s="9">
        <f>[2]IntraEU!DL$9-DL33</f>
        <v>3631.6000000000004</v>
      </c>
      <c r="DM3" s="9">
        <f>[2]IntraEU!DM$9-DM33</f>
        <v>0.8</v>
      </c>
      <c r="DN3" s="9">
        <f>[2]IntraEU!DN$9-DN33</f>
        <v>521.6</v>
      </c>
      <c r="DO3" s="9">
        <f>[2]IntraEU!DO$9-DO33</f>
        <v>3326.6000000000004</v>
      </c>
      <c r="DP3" s="9">
        <f>[2]IntraEU!DP$9-DP33</f>
        <v>588.20000000000005</v>
      </c>
      <c r="DQ3" s="9">
        <f>[2]IntraEU!DQ$9-DQ33</f>
        <v>3387.6000000000004</v>
      </c>
      <c r="DR3" s="9">
        <f>[2]IntraEU!DR$9-DR33</f>
        <v>502.07199999999995</v>
      </c>
      <c r="DS3" s="9">
        <f>[2]IntraEU!DS$9-DS33</f>
        <v>541.14200000000005</v>
      </c>
      <c r="DT3" s="9">
        <f>[2]IntraEU!DT$9-DT33</f>
        <v>842.44700000000012</v>
      </c>
      <c r="DU3" s="9">
        <f>[2]IntraEU!DU$9-DU33</f>
        <v>1056.961</v>
      </c>
      <c r="DV3" s="9">
        <f>[2]IntraEU!DV$9-DV33</f>
        <v>704.0150000000001</v>
      </c>
      <c r="DW3" s="9">
        <f>[2]IntraEU!DW$9-DW33</f>
        <v>902.83199999999999</v>
      </c>
      <c r="DX3" s="9">
        <f>[2]IntraEU!DX$9-DX33</f>
        <v>666.17800000000011</v>
      </c>
      <c r="DY3" s="9">
        <f>[2]IntraEU!DY$9-DY33</f>
        <v>779.48200000000008</v>
      </c>
      <c r="DZ3" s="9">
        <f>[2]IntraEU!DZ$9-DZ33</f>
        <v>30.025000000000002</v>
      </c>
      <c r="EA3" s="9">
        <f>[2]IntraEU!EA$9-EA33</f>
        <v>443.37200000000007</v>
      </c>
      <c r="EB3" s="9">
        <f>[2]IntraEU!EB$9-EB33</f>
        <v>564.97700000000009</v>
      </c>
      <c r="EC3" s="9">
        <f>[2]IntraEU!EC$9-EC33</f>
        <v>0.26600000000000001</v>
      </c>
      <c r="ED3" s="9">
        <f>[2]IntraEU!ED$9-ED33</f>
        <v>9.0000000000000011E-2</v>
      </c>
      <c r="EE3" s="9">
        <f>[2]IntraEU!EE$9-EE33</f>
        <v>31.879000000000005</v>
      </c>
      <c r="EF3" s="9">
        <f>[2]IntraEU!EF$9-EF33</f>
        <v>1.6509999999999998</v>
      </c>
      <c r="EG3" s="9">
        <f>[2]IntraEU!EG$9-EG33</f>
        <v>2.6840000000000006</v>
      </c>
      <c r="EH3" s="9">
        <f>[2]IntraEU!EH$9-EH33</f>
        <v>1.4989999999999999</v>
      </c>
      <c r="EI3" s="9">
        <f>[2]IntraEU!EI$9-EI33</f>
        <v>2.339</v>
      </c>
      <c r="EJ3" s="9">
        <f>[2]IntraEU!EJ$9-EJ33</f>
        <v>1.3880000000000001</v>
      </c>
      <c r="EK3" s="9">
        <f>[2]IntraEU!EK$9-EK33</f>
        <v>31.369</v>
      </c>
      <c r="EL3" s="9">
        <f>[2]IntraEU!EL$9-EL33</f>
        <v>31.203000000000003</v>
      </c>
      <c r="EM3" s="9">
        <f>[2]IntraEU!EM$9-EM33</f>
        <v>30.79</v>
      </c>
      <c r="EN3" s="9">
        <f>[2]IntraEU!EN$9-EN33</f>
        <v>3481.4169999999999</v>
      </c>
      <c r="EO3" s="9">
        <f>[2]IntraEU!EO$9-EO33</f>
        <v>24.501000000000005</v>
      </c>
      <c r="EP3" s="9">
        <f>[2]IntraEU!EP$9-EP33</f>
        <v>10865.762999999999</v>
      </c>
      <c r="EQ3" s="9">
        <f>[2]IntraEU!EQ$9-EQ33</f>
        <v>5584.3410000000013</v>
      </c>
      <c r="ER3" s="9">
        <f>[2]IntraEU!ER$9-ER33</f>
        <v>143.69499999999999</v>
      </c>
      <c r="ES3" s="9">
        <f>[2]IntraEU!ES$9-ES33</f>
        <v>99.396999999999991</v>
      </c>
      <c r="ET3" s="9">
        <f>[2]IntraEU!ET$9-ET33</f>
        <v>26.507999999999981</v>
      </c>
      <c r="EU3" s="9">
        <f>[2]IntraEU!EU$9-EU33</f>
        <v>32.19</v>
      </c>
      <c r="EV3" s="9">
        <f>[2]IntraEU!EV$9-EV33</f>
        <v>2.5999999999999943</v>
      </c>
      <c r="EW3" s="9">
        <f>[2]IntraEU!EW$9-EW33</f>
        <v>78.877000000000024</v>
      </c>
      <c r="EX3" s="9">
        <f>[2]IntraEU!EX$9-EX33</f>
        <v>78.695000000000007</v>
      </c>
      <c r="EY3" s="9">
        <f>[2]IntraEU!EY$9-EY33</f>
        <v>60.206999999999994</v>
      </c>
      <c r="EZ3" s="9">
        <f>[2]IntraEU!EZ$9-EZ33</f>
        <v>24.338000000000001</v>
      </c>
      <c r="FA3" s="9">
        <f>[2]IntraEU!FA$9-FA33</f>
        <v>47.338000000000001</v>
      </c>
      <c r="FB3" s="9">
        <f>[2]IntraEU!FB$9-FB33</f>
        <v>65.799000000000007</v>
      </c>
      <c r="FC3" s="9">
        <f>[2]IntraEU!FC$9-FC33</f>
        <v>39.899000000000001</v>
      </c>
      <c r="FD3" s="9">
        <f>[2]IntraEU!FD$9-FD33</f>
        <v>48.769000000000005</v>
      </c>
      <c r="FE3" s="9">
        <f>[2]IntraEU!FE$9-FE33</f>
        <v>58.963999999999999</v>
      </c>
      <c r="FF3" s="9">
        <f>[2]IntraEU!FF$9-FF33</f>
        <v>40.511000000000003</v>
      </c>
      <c r="FG3" s="9">
        <f>[2]IntraEU!FG$9-FG33</f>
        <v>31.155000000000001</v>
      </c>
      <c r="FH3" s="9">
        <f>[2]IntraEU!FH$9-FH33</f>
        <v>41.981000000000002</v>
      </c>
      <c r="FI3" s="9">
        <f>[2]IntraEU!FI$9-FI33</f>
        <v>35.236000000000004</v>
      </c>
      <c r="FJ3" s="9">
        <f>[2]IntraEU!FJ$9-FJ33</f>
        <v>49.069000000000003</v>
      </c>
      <c r="FK3" s="9">
        <f>[2]IntraEU!FK$9-FK33</f>
        <v>43.870000000000005</v>
      </c>
      <c r="FL3" s="9">
        <f>[2]IntraEU!FL$9-FL33</f>
        <v>27.776</v>
      </c>
      <c r="FM3" s="9">
        <f>[2]IntraEU!FM$9-FM33</f>
        <v>7.8049999999999997</v>
      </c>
      <c r="FN3" s="1">
        <f>[2]IntraEU!FN$9</f>
        <v>33.774999999999999</v>
      </c>
      <c r="FO3" s="1">
        <f>[2]IntraEU!FO$9</f>
        <v>41.453000000000003</v>
      </c>
      <c r="FP3" s="1">
        <f>[2]IntraEU!FP$9</f>
        <v>11.393000000000001</v>
      </c>
      <c r="FQ3" s="1">
        <f>[2]IntraEU!FQ$9</f>
        <v>45.066000000000003</v>
      </c>
      <c r="FR3" s="1">
        <f>[2]IntraEU!FR$9</f>
        <v>16.737000000000002</v>
      </c>
      <c r="FS3" s="1">
        <f>[2]IntraEU!FS$9</f>
        <v>42.173999999999999</v>
      </c>
      <c r="FT3" s="1">
        <f>[2]IntraEU!FT$9</f>
        <v>13.091000000000001</v>
      </c>
      <c r="FU3" s="1">
        <f>[2]IntraEU!FU$9</f>
        <v>40.116</v>
      </c>
      <c r="FV3" s="1">
        <f>[2]IntraEU!FV$9</f>
        <v>15.764000000000001</v>
      </c>
      <c r="FW3" s="1">
        <f>[2]IntraEU!FW$9</f>
        <v>43.469000000000001</v>
      </c>
      <c r="FX3" s="1">
        <f>[2]IntraEU!FX$9</f>
        <v>13.966000000000001</v>
      </c>
      <c r="FY3" s="1">
        <f>[2]IntraEU!FY$9</f>
        <v>45.867000000000004</v>
      </c>
      <c r="FZ3" s="1">
        <f>[2]IntraEU!FZ$9</f>
        <v>32.140999999999998</v>
      </c>
      <c r="GA3" s="1">
        <f>[2]IntraEU!GA$9</f>
        <v>61.716000000000001</v>
      </c>
      <c r="GB3" s="1">
        <f>[2]IntraEU!GB$9</f>
        <v>38.643000000000001</v>
      </c>
      <c r="GC3" s="1">
        <f>[2]IntraEU!GC$9</f>
        <v>74.448000000000008</v>
      </c>
      <c r="GD3" s="1">
        <f>[2]IntraEU!GD$9</f>
        <v>42.51</v>
      </c>
      <c r="GE3" s="1">
        <f>[2]IntraEU!GE$9</f>
        <v>75.582999999999998</v>
      </c>
      <c r="GF3" s="1">
        <f>[2]IntraEU!GF$9</f>
        <v>56.765999999999998</v>
      </c>
      <c r="GG3" s="1">
        <f>[2]IntraEU!GG$9</f>
        <v>37.169000000000004</v>
      </c>
      <c r="GH3" s="1">
        <f>[2]IntraEU!GH$9</f>
        <v>0</v>
      </c>
      <c r="GI3" s="1">
        <f>[2]IntraEU!GI$9</f>
        <v>0</v>
      </c>
      <c r="GJ3" s="1">
        <f>[2]IntraEU!GJ$9</f>
        <v>0</v>
      </c>
      <c r="GK3" s="1">
        <f>[2]IntraEU!GK$9</f>
        <v>0</v>
      </c>
      <c r="GL3" s="7">
        <f>SUM($B3:GK3)</f>
        <v>752873.50899999973</v>
      </c>
    </row>
    <row r="4" spans="1:194">
      <c r="A4" t="s">
        <v>1</v>
      </c>
      <c r="B4" s="10">
        <f>[2]ExtraEU!B$9+B33</f>
        <v>0</v>
      </c>
      <c r="C4" s="10">
        <f>[2]ExtraEU!C$9+C33</f>
        <v>9.5</v>
      </c>
      <c r="D4" s="10">
        <f>[2]ExtraEU!D$9+D33</f>
        <v>0</v>
      </c>
      <c r="E4" s="10">
        <f>[2]ExtraEU!E$9+E33</f>
        <v>119.7</v>
      </c>
      <c r="F4" s="10">
        <f>[2]ExtraEU!F$9+F33</f>
        <v>0</v>
      </c>
      <c r="G4" s="10">
        <f>[2]ExtraEU!G$9+G33</f>
        <v>16</v>
      </c>
      <c r="H4" s="10">
        <f>[2]ExtraEU!H$9+H33</f>
        <v>29.900000000000002</v>
      </c>
      <c r="I4" s="10">
        <f>[2]ExtraEU!I$9+I33</f>
        <v>30.1</v>
      </c>
      <c r="J4" s="10">
        <f>[2]ExtraEU!J$9+J33</f>
        <v>9.5</v>
      </c>
      <c r="K4" s="10">
        <f>[2]ExtraEU!K$9+K33</f>
        <v>178.60000000000002</v>
      </c>
      <c r="L4" s="10">
        <f>[2]ExtraEU!L$9+L33</f>
        <v>210.4</v>
      </c>
      <c r="M4" s="10">
        <f>[2]ExtraEU!M$9+M33</f>
        <v>154.10000000000002</v>
      </c>
      <c r="N4" s="10">
        <f>[2]ExtraEU!N$9+N33</f>
        <v>133</v>
      </c>
      <c r="O4" s="10">
        <f>[2]ExtraEU!O$9+O33</f>
        <v>153.60000000000002</v>
      </c>
      <c r="P4" s="10">
        <f>[2]ExtraEU!P$9+P33</f>
        <v>0</v>
      </c>
      <c r="Q4" s="10">
        <f>[2]ExtraEU!Q$9+Q33</f>
        <v>42.400000000000006</v>
      </c>
      <c r="R4" s="10">
        <f>[2]ExtraEU!R$9+R33</f>
        <v>8.9</v>
      </c>
      <c r="S4" s="10">
        <f>[2]ExtraEU!S$9+S33</f>
        <v>0</v>
      </c>
      <c r="T4" s="10">
        <f>[2]ExtraEU!T$9+T33</f>
        <v>9.8000000000000007</v>
      </c>
      <c r="U4" s="10">
        <f>[2]ExtraEU!U$9+U33</f>
        <v>30.700000000000003</v>
      </c>
      <c r="V4" s="10">
        <f>[2]ExtraEU!V$9+V33</f>
        <v>119.4</v>
      </c>
      <c r="W4" s="10">
        <f>[2]ExtraEU!W$9+W33</f>
        <v>10</v>
      </c>
      <c r="X4" s="10">
        <f>[2]ExtraEU!X$9+X33</f>
        <v>18</v>
      </c>
      <c r="Y4" s="10">
        <f>[2]ExtraEU!Y$9+Y33</f>
        <v>0</v>
      </c>
      <c r="Z4" s="10">
        <f>[2]ExtraEU!Z$9+Z33</f>
        <v>18</v>
      </c>
      <c r="AA4" s="10">
        <f>[2]ExtraEU!AA$9+AA33</f>
        <v>2.1</v>
      </c>
      <c r="AB4" s="10">
        <f>[2]ExtraEU!AB$9+AB33</f>
        <v>19.8</v>
      </c>
      <c r="AC4" s="10">
        <f>[2]ExtraEU!AC$9+AC33</f>
        <v>19.900000000000002</v>
      </c>
      <c r="AD4" s="10">
        <f>[2]ExtraEU!AD$9+AD33</f>
        <v>0</v>
      </c>
      <c r="AE4" s="10">
        <f>[2]ExtraEU!AE$9+AE33</f>
        <v>0</v>
      </c>
      <c r="AF4" s="10">
        <f>[2]ExtraEU!AF$9+AF33</f>
        <v>0</v>
      </c>
      <c r="AG4" s="10">
        <f>[2]ExtraEU!AG$9+AG33</f>
        <v>20.900000000000002</v>
      </c>
      <c r="AH4" s="10">
        <f>[2]ExtraEU!AH$9+AH33</f>
        <v>61.6</v>
      </c>
      <c r="AI4" s="10">
        <f>[2]ExtraEU!AI$9+AI33</f>
        <v>0</v>
      </c>
      <c r="AJ4" s="10">
        <f>[2]ExtraEU!AJ$9+AJ33</f>
        <v>0.30000000000000004</v>
      </c>
      <c r="AK4" s="10">
        <f>[2]ExtraEU!AK$9+AK33</f>
        <v>0</v>
      </c>
      <c r="AL4" s="10">
        <f>[2]ExtraEU!AL$9+AL33</f>
        <v>39.700000000000003</v>
      </c>
      <c r="AM4" s="10">
        <f>[2]ExtraEU!AM$9+AM33</f>
        <v>0</v>
      </c>
      <c r="AN4" s="10">
        <f>[2]ExtraEU!AN$9+AN33</f>
        <v>0.2</v>
      </c>
      <c r="AO4" s="10">
        <f>[2]ExtraEU!AO$9+AO33</f>
        <v>39.800000000000004</v>
      </c>
      <c r="AP4" s="10">
        <f>[2]ExtraEU!AP$9+AP33</f>
        <v>0</v>
      </c>
      <c r="AQ4" s="10">
        <f>[2]ExtraEU!AQ$9+AQ33</f>
        <v>0</v>
      </c>
      <c r="AR4" s="10">
        <f>[2]ExtraEU!AR$9+AR33</f>
        <v>7.9</v>
      </c>
      <c r="AS4" s="10">
        <f>[2]ExtraEU!AS$9+AS33</f>
        <v>0</v>
      </c>
      <c r="AT4" s="10">
        <f>[2]ExtraEU!AT$9+AT33</f>
        <v>70.3</v>
      </c>
      <c r="AU4" s="10">
        <f>[2]ExtraEU!AU$9+AU33</f>
        <v>0</v>
      </c>
      <c r="AV4" s="10">
        <f>[2]ExtraEU!AV$9+AV33</f>
        <v>0</v>
      </c>
      <c r="AW4" s="10">
        <f>[2]ExtraEU!AW$9+AW33</f>
        <v>6.3000000000000007</v>
      </c>
      <c r="AX4" s="10">
        <f>[2]ExtraEU!AX$9+AX33</f>
        <v>39.900000000000006</v>
      </c>
      <c r="AY4" s="10">
        <f>[2]ExtraEU!AY$9+AY33</f>
        <v>0</v>
      </c>
      <c r="AZ4" s="10">
        <f>[2]ExtraEU!AZ$9+AZ33</f>
        <v>38</v>
      </c>
      <c r="BA4" s="10">
        <f>[2]ExtraEU!BA$9+BA33</f>
        <v>40.1</v>
      </c>
      <c r="BB4" s="10">
        <f>[2]ExtraEU!BB$9+BB33</f>
        <v>0</v>
      </c>
      <c r="BC4" s="10">
        <f>[2]ExtraEU!BC$9+BC33</f>
        <v>0</v>
      </c>
      <c r="BD4" s="10">
        <f>[2]ExtraEU!BD$9+BD33</f>
        <v>0.70000000000000007</v>
      </c>
      <c r="BE4" s="10">
        <f>[2]ExtraEU!BE$9+BE33</f>
        <v>0.70000000000000007</v>
      </c>
      <c r="BF4" s="10">
        <f>[2]ExtraEU!BF$9+BF33</f>
        <v>21.400000000000002</v>
      </c>
      <c r="BG4" s="10">
        <f>[2]ExtraEU!BG$9+BG33</f>
        <v>1.4000000000000001</v>
      </c>
      <c r="BH4" s="10">
        <f>[2]ExtraEU!BH$9+BH33</f>
        <v>1.8</v>
      </c>
      <c r="BI4" s="10">
        <f>[2]ExtraEU!BI$9+BI33</f>
        <v>0</v>
      </c>
      <c r="BJ4" s="10">
        <f>[2]ExtraEU!BJ$9+BJ33</f>
        <v>42.2</v>
      </c>
      <c r="BK4" s="10">
        <f>[2]ExtraEU!BK$9+BK33</f>
        <v>1.1000000000000001</v>
      </c>
      <c r="BL4" s="10">
        <f>[2]ExtraEU!BL$9+BL33</f>
        <v>58</v>
      </c>
      <c r="BM4" s="10">
        <f>[2]ExtraEU!BM$9+BM33</f>
        <v>0</v>
      </c>
      <c r="BN4" s="10">
        <f>[2]ExtraEU!BN$9+BN33</f>
        <v>23.3</v>
      </c>
      <c r="BO4" s="10">
        <f>[2]ExtraEU!BO$9+BO33</f>
        <v>1.1000000000000001</v>
      </c>
      <c r="BP4" s="10">
        <f>[2]ExtraEU!BP$9+BP33</f>
        <v>0.70000000000000007</v>
      </c>
      <c r="BQ4" s="10">
        <f>[2]ExtraEU!BQ$9+BQ33</f>
        <v>3.9000000000000004</v>
      </c>
      <c r="BR4" s="10">
        <f>[2]ExtraEU!BR$9+BR33</f>
        <v>21</v>
      </c>
      <c r="BS4" s="10">
        <f>[2]ExtraEU!BS$9+BS33</f>
        <v>3</v>
      </c>
      <c r="BT4" s="10">
        <f>[2]ExtraEU!BT$9+BT33</f>
        <v>19.900000000000002</v>
      </c>
      <c r="BU4" s="10">
        <f>[2]ExtraEU!BU$9+BU33</f>
        <v>28.400000000000002</v>
      </c>
      <c r="BV4" s="10">
        <f>[2]ExtraEU!BV$9+BV33</f>
        <v>21.5</v>
      </c>
      <c r="BW4" s="10">
        <f>[2]ExtraEU!BW$9+BW33</f>
        <v>1.1000000000000001</v>
      </c>
      <c r="BX4" s="10">
        <f>[2]ExtraEU!BX$9+BX33</f>
        <v>20.100000000000001</v>
      </c>
      <c r="BY4" s="10">
        <f>[2]ExtraEU!BY$9+BY33</f>
        <v>20</v>
      </c>
      <c r="BZ4" s="10">
        <f>[2]ExtraEU!BZ$9+BZ33</f>
        <v>0</v>
      </c>
      <c r="CA4" s="10">
        <f>[2]ExtraEU!CA$9+CA33</f>
        <v>0</v>
      </c>
      <c r="CB4" s="10">
        <f>[2]ExtraEU!CB$9+CB33</f>
        <v>20.400000000000002</v>
      </c>
      <c r="CC4" s="10">
        <f>[2]ExtraEU!CC$9+CC33</f>
        <v>0</v>
      </c>
      <c r="CD4" s="10">
        <f>[2]ExtraEU!CD$9+CD33</f>
        <v>38.400000000000006</v>
      </c>
      <c r="CE4" s="10">
        <f>[2]ExtraEU!CE$9+CE33</f>
        <v>0.4</v>
      </c>
      <c r="CF4" s="10">
        <f>[2]ExtraEU!CF$9+CF33</f>
        <v>20.400000000000002</v>
      </c>
      <c r="CG4" s="10">
        <f>[2]ExtraEU!CG$9+CG33</f>
        <v>20</v>
      </c>
      <c r="CH4" s="10">
        <f>[2]ExtraEU!CH$9+CH33</f>
        <v>19.600000000000001</v>
      </c>
      <c r="CI4" s="10">
        <f>[2]ExtraEU!CI$9+CI33</f>
        <v>20</v>
      </c>
      <c r="CJ4" s="10">
        <f>[2]ExtraEU!CJ$9+CJ33</f>
        <v>19.8</v>
      </c>
      <c r="CK4" s="10">
        <f>[2]ExtraEU!CK$9+CK33</f>
        <v>0</v>
      </c>
      <c r="CL4" s="10">
        <f>[2]ExtraEU!CL$9+CL33</f>
        <v>19.700000000000003</v>
      </c>
      <c r="CM4" s="10">
        <f>[2]ExtraEU!CM$9+CM33</f>
        <v>0</v>
      </c>
      <c r="CN4" s="10">
        <f>[2]ExtraEU!CN$9+CN33</f>
        <v>0</v>
      </c>
      <c r="CO4" s="10">
        <f>[2]ExtraEU!CO$9+CO33</f>
        <v>61.300000000000004</v>
      </c>
      <c r="CP4" s="10">
        <f>[2]ExtraEU!CP$9+CP33</f>
        <v>1.4000000000000001</v>
      </c>
      <c r="CQ4" s="10">
        <f>[2]ExtraEU!CQ$9+CQ33</f>
        <v>1.1000000000000001</v>
      </c>
      <c r="CR4" s="10">
        <f>[2]ExtraEU!CR$9+CR33</f>
        <v>11.700000000000001</v>
      </c>
      <c r="CS4" s="10">
        <f>[2]ExtraEU!CS$9+CS33</f>
        <v>12.200000000000001</v>
      </c>
      <c r="CT4" s="10">
        <f>[2]ExtraEU!CT$9+CT33</f>
        <v>0</v>
      </c>
      <c r="CU4" s="10">
        <f>[2]ExtraEU!CU$9+CU33</f>
        <v>0</v>
      </c>
      <c r="CV4" s="10">
        <f>[2]ExtraEU!CV$9+CV33</f>
        <v>12.200000000000001</v>
      </c>
      <c r="CW4" s="10">
        <f>[2]ExtraEU!CW$9+CW33</f>
        <v>0</v>
      </c>
      <c r="CX4" s="10">
        <f>[2]ExtraEU!CX$9+CX33</f>
        <v>20.400000000000002</v>
      </c>
      <c r="CY4" s="10">
        <f>[2]ExtraEU!CY$9+CY33</f>
        <v>0</v>
      </c>
      <c r="CZ4" s="10">
        <f>[2]ExtraEU!CZ$9+CZ33</f>
        <v>0</v>
      </c>
      <c r="DA4" s="10">
        <f>[2]ExtraEU!DA$9+DA33</f>
        <v>0</v>
      </c>
      <c r="DB4" s="10">
        <f>[2]ExtraEU!DB$9+DB33</f>
        <v>48.2</v>
      </c>
      <c r="DC4" s="10">
        <f>[2]ExtraEU!DC$9+DC33</f>
        <v>0.5</v>
      </c>
      <c r="DD4" s="10">
        <f>[2]ExtraEU!DD$9+DD33</f>
        <v>0</v>
      </c>
      <c r="DE4" s="10">
        <f>[2]ExtraEU!DE$9+DE33</f>
        <v>11.700000000000001</v>
      </c>
      <c r="DF4" s="10">
        <f>[2]ExtraEU!DF$9+DF33</f>
        <v>0.5</v>
      </c>
      <c r="DG4" s="10">
        <f>[2]ExtraEU!DG$9+DG33</f>
        <v>0</v>
      </c>
      <c r="DH4" s="10">
        <f>[2]ExtraEU!DH$9+DH33</f>
        <v>12.100000000000001</v>
      </c>
      <c r="DI4" s="10">
        <f>[2]ExtraEU!DI$9+DI33</f>
        <v>11.700000000000001</v>
      </c>
      <c r="DJ4" s="10">
        <f>[2]ExtraEU!DJ$9+DJ33</f>
        <v>0.4</v>
      </c>
      <c r="DK4" s="10">
        <f>[2]ExtraEU!DK$9+DK33</f>
        <v>0.5</v>
      </c>
      <c r="DL4" s="10">
        <f>[2]ExtraEU!DL$9+DL33</f>
        <v>0</v>
      </c>
      <c r="DM4" s="10">
        <f>[2]ExtraEU!DM$9+DM33</f>
        <v>11.700000000000001</v>
      </c>
      <c r="DN4" s="10">
        <f>[2]ExtraEU!DN$9+DN33</f>
        <v>0.4</v>
      </c>
      <c r="DO4" s="10">
        <f>[2]ExtraEU!DO$9+DO33</f>
        <v>0</v>
      </c>
      <c r="DP4" s="10">
        <f>[2]ExtraEU!DP$9+DP33</f>
        <v>0</v>
      </c>
      <c r="DQ4" s="10">
        <f>[2]ExtraEU!DQ$9+DQ33</f>
        <v>12.600000000000001</v>
      </c>
      <c r="DR4" s="10">
        <f>[2]ExtraEU!DR$9+DR33</f>
        <v>51.2</v>
      </c>
      <c r="DS4" s="10">
        <f>[2]ExtraEU!DS$9+DS33</f>
        <v>0</v>
      </c>
      <c r="DT4" s="10">
        <f>[2]ExtraEU!DT$9+DT33</f>
        <v>43.800000000000004</v>
      </c>
      <c r="DU4" s="10">
        <f>[2]ExtraEU!DU$9+DU33</f>
        <v>4.9999999999272406E-3</v>
      </c>
      <c r="DV4" s="10">
        <f>[2]ExtraEU!DV$9+DV33</f>
        <v>0</v>
      </c>
      <c r="DW4" s="10">
        <f>[2]ExtraEU!DW$9+DW33</f>
        <v>1.0000000000218278E-3</v>
      </c>
      <c r="DX4" s="10">
        <f>[2]ExtraEU!DX$9+DX33</f>
        <v>0</v>
      </c>
      <c r="DY4" s="10">
        <f>[2]ExtraEU!DY$9+DY33</f>
        <v>0</v>
      </c>
      <c r="DZ4" s="10">
        <f>[2]ExtraEU!DZ$9+DZ33</f>
        <v>20.8</v>
      </c>
      <c r="EA4" s="10">
        <f>[2]ExtraEU!EA$9+EA33</f>
        <v>0</v>
      </c>
      <c r="EB4" s="10">
        <f>[2]ExtraEU!EB$9+EB33</f>
        <v>19.889999999999965</v>
      </c>
      <c r="EC4" s="10">
        <f>[2]ExtraEU!EC$9+EC33</f>
        <v>0</v>
      </c>
      <c r="ED4" s="10">
        <f>[2]ExtraEU!ED$9+ED33</f>
        <v>11.200000000000001</v>
      </c>
      <c r="EE4" s="10">
        <f>[2]ExtraEU!EE$9+EE33</f>
        <v>0</v>
      </c>
      <c r="EF4" s="10">
        <f>[2]ExtraEU!EF$9+EF33</f>
        <v>11.700000000000001</v>
      </c>
      <c r="EG4" s="10">
        <f>[2]ExtraEU!EG$9+EG33</f>
        <v>25.308999999999997</v>
      </c>
      <c r="EH4" s="10">
        <f>[2]ExtraEU!EH$9+EH33</f>
        <v>0</v>
      </c>
      <c r="EI4" s="10">
        <f>[2]ExtraEU!EI$9+EI33</f>
        <v>0</v>
      </c>
      <c r="EJ4" s="10">
        <f>[2]ExtraEU!EJ$9+EJ33</f>
        <v>0</v>
      </c>
      <c r="EK4" s="10">
        <f>[2]ExtraEU!EK$9+EK33</f>
        <v>0</v>
      </c>
      <c r="EL4" s="10">
        <f>[2]ExtraEU!EL$9+EL33</f>
        <v>9.9999999999909059E-4</v>
      </c>
      <c r="EM4" s="10">
        <f>[2]ExtraEU!EM$9+EM33</f>
        <v>10.350000000000001</v>
      </c>
      <c r="EN4" s="10">
        <f>[2]ExtraEU!EN$9+EN33</f>
        <v>0</v>
      </c>
      <c r="EO4" s="10">
        <f>[2]ExtraEU!EO$9+EO33</f>
        <v>5372.4780000000001</v>
      </c>
      <c r="EP4" s="10">
        <f>[2]ExtraEU!EP$9+EP33</f>
        <v>59.010000000000588</v>
      </c>
      <c r="EQ4" s="10">
        <f>[2]ExtraEU!EQ$9+EQ33</f>
        <v>25.225000000000001</v>
      </c>
      <c r="ER4" s="10">
        <f>[2]ExtraEU!ER$9+ER33</f>
        <v>93.48</v>
      </c>
      <c r="ES4" s="10">
        <f>[2]ExtraEU!ES$9+ES33</f>
        <v>405.44900000000018</v>
      </c>
      <c r="ET4" s="10">
        <f>[2]ExtraEU!ET$9+ET33</f>
        <v>76.010000000000005</v>
      </c>
      <c r="EU4" s="10">
        <f>[2]ExtraEU!EU$9+EU33</f>
        <v>46.47</v>
      </c>
      <c r="EV4" s="10">
        <f>[2]ExtraEU!EV$9+EV33</f>
        <v>46.78</v>
      </c>
      <c r="EW4" s="10">
        <f>[2]ExtraEU!EW$9+EW33</f>
        <v>74.760000000000005</v>
      </c>
      <c r="EX4" s="10">
        <f>[2]ExtraEU!EX$9+EX33</f>
        <v>24.830000000000002</v>
      </c>
      <c r="EY4" s="10">
        <f>[2]ExtraEU!EY$9+EY33</f>
        <v>0</v>
      </c>
      <c r="EZ4" s="10">
        <f>[2]ExtraEU!EZ$9+EZ33</f>
        <v>0</v>
      </c>
      <c r="FA4" s="10">
        <f>[2]ExtraEU!FA$9+FA33</f>
        <v>0</v>
      </c>
      <c r="FB4" s="10">
        <f>[2]ExtraEU!FB$9+FB33</f>
        <v>0</v>
      </c>
      <c r="FC4" s="10">
        <f>[2]ExtraEU!FC$9+FC33</f>
        <v>0</v>
      </c>
      <c r="FD4" s="10">
        <f>[2]ExtraEU!FD$9+FD33</f>
        <v>0</v>
      </c>
      <c r="FE4" s="10">
        <f>[2]ExtraEU!FE$9+FE33</f>
        <v>0</v>
      </c>
      <c r="FF4" s="10">
        <f>[2]ExtraEU!FF$9+FF33</f>
        <v>0</v>
      </c>
      <c r="FG4" s="10">
        <f>[2]ExtraEU!FG$9+FG33</f>
        <v>0</v>
      </c>
      <c r="FH4" s="10">
        <f>[2]ExtraEU!FH$9+FH33</f>
        <v>0</v>
      </c>
      <c r="FI4" s="10">
        <f>[2]ExtraEU!FI$9+FI33</f>
        <v>0</v>
      </c>
      <c r="FJ4" s="10">
        <f>[2]ExtraEU!FJ$9+FJ33</f>
        <v>9.9999999999909059E-4</v>
      </c>
      <c r="FK4" s="10">
        <f>[2]ExtraEU!FK$9+FK33</f>
        <v>20.97</v>
      </c>
      <c r="FL4" s="10">
        <f>[2]ExtraEU!FL$9+FL33</f>
        <v>0</v>
      </c>
      <c r="FM4" s="10">
        <f>[2]ExtraEU!FM$9+FM33</f>
        <v>0</v>
      </c>
      <c r="FN4" s="1">
        <f>[2]ExtraEU!FN$9</f>
        <v>0</v>
      </c>
      <c r="FO4" s="1">
        <f>[2]ExtraEU!FO$9</f>
        <v>0</v>
      </c>
      <c r="FP4" s="1">
        <f>[2]ExtraEU!FP$9</f>
        <v>0</v>
      </c>
      <c r="FQ4" s="1">
        <f>[2]ExtraEU!FQ$9</f>
        <v>0.5</v>
      </c>
      <c r="FR4" s="1">
        <f>[2]ExtraEU!FR$9</f>
        <v>0</v>
      </c>
      <c r="FS4" s="1">
        <f>[2]ExtraEU!FS$9</f>
        <v>0</v>
      </c>
      <c r="FT4" s="1">
        <f>[2]ExtraEU!FT$9</f>
        <v>0</v>
      </c>
      <c r="FU4" s="1">
        <f>[2]ExtraEU!FU$9</f>
        <v>4.0000000000000001E-3</v>
      </c>
      <c r="FV4" s="1">
        <f>[2]ExtraEU!FV$9</f>
        <v>6.0000000000000001E-3</v>
      </c>
      <c r="FW4" s="1">
        <f>[2]ExtraEU!FW$9</f>
        <v>6.0999999999999999E-2</v>
      </c>
      <c r="FX4" s="1">
        <f>[2]ExtraEU!FX$9</f>
        <v>2E-3</v>
      </c>
      <c r="FY4" s="1">
        <f>[2]ExtraEU!FY$9</f>
        <v>0</v>
      </c>
      <c r="FZ4" s="1">
        <f>[2]ExtraEU!FZ$9</f>
        <v>6.0000000000000001E-3</v>
      </c>
      <c r="GA4" s="1">
        <f>[2]ExtraEU!GA$9</f>
        <v>0</v>
      </c>
      <c r="GB4" s="1">
        <f>[2]ExtraEU!GB$9</f>
        <v>0</v>
      </c>
      <c r="GC4" s="1">
        <f>[2]ExtraEU!GC$9</f>
        <v>0</v>
      </c>
      <c r="GD4" s="1">
        <f>[2]ExtraEU!GD$9</f>
        <v>0</v>
      </c>
      <c r="GE4" s="1">
        <f>[2]ExtraEU!GE$9</f>
        <v>0</v>
      </c>
      <c r="GF4" s="1">
        <f>[2]ExtraEU!GF$9</f>
        <v>6.0000000000000001E-3</v>
      </c>
      <c r="GG4" s="1">
        <f>[2]ExtraEU!GG$9</f>
        <v>1E-3</v>
      </c>
      <c r="GH4" s="1">
        <f>[2]ExtraEU!GH$9</f>
        <v>0</v>
      </c>
      <c r="GI4" s="1">
        <f>[2]ExtraEU!GI$9</f>
        <v>0</v>
      </c>
      <c r="GJ4" s="1">
        <f>[2]ExtraEU!GJ$9</f>
        <v>0</v>
      </c>
      <c r="GK4" s="1">
        <f>[2]ExtraEU!GK$9</f>
        <v>0</v>
      </c>
      <c r="GL4" s="7">
        <f>SUM($B4:GK4)</f>
        <v>8849.3050000000003</v>
      </c>
    </row>
    <row r="5" spans="1:194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</row>
    <row r="6" spans="1:194">
      <c r="A6" t="s">
        <v>14</v>
      </c>
      <c r="B6" s="1">
        <f>[2]Austria!B$9</f>
        <v>0</v>
      </c>
      <c r="C6" s="1">
        <f>[2]Austria!C$9</f>
        <v>0</v>
      </c>
      <c r="D6" s="1">
        <f>[2]Austria!D$9</f>
        <v>0</v>
      </c>
      <c r="E6" s="1">
        <f>[2]Austria!E$9</f>
        <v>0</v>
      </c>
      <c r="F6" s="1">
        <f>[2]Austria!F$9</f>
        <v>0</v>
      </c>
      <c r="G6" s="1">
        <f>[2]Austria!G$9</f>
        <v>0</v>
      </c>
      <c r="H6" s="1">
        <f>[2]Austria!H$9</f>
        <v>0</v>
      </c>
      <c r="I6" s="1">
        <f>[2]Austria!I$9</f>
        <v>0</v>
      </c>
      <c r="J6" s="1">
        <f>[2]Austria!J$9</f>
        <v>0</v>
      </c>
      <c r="K6" s="1">
        <f>[2]Austria!K$9</f>
        <v>0</v>
      </c>
      <c r="L6" s="1">
        <f>[2]Austria!L$9</f>
        <v>0</v>
      </c>
      <c r="M6" s="1">
        <f>[2]Austria!M$9</f>
        <v>0</v>
      </c>
      <c r="N6" s="1">
        <f>[2]Austria!N$9</f>
        <v>0</v>
      </c>
      <c r="O6" s="1">
        <f>[2]Austria!O$9</f>
        <v>0</v>
      </c>
      <c r="P6" s="1">
        <f>[2]Austria!P$9</f>
        <v>0</v>
      </c>
      <c r="Q6" s="1">
        <f>[2]Austria!Q$9</f>
        <v>0</v>
      </c>
      <c r="R6" s="1">
        <f>[2]Austria!R$9</f>
        <v>0</v>
      </c>
      <c r="S6" s="1">
        <f>[2]Austria!S$9</f>
        <v>0</v>
      </c>
      <c r="T6" s="1">
        <f>[2]Austria!T$9</f>
        <v>0</v>
      </c>
      <c r="U6" s="1">
        <f>[2]Austria!U$9</f>
        <v>0</v>
      </c>
      <c r="V6" s="1">
        <f>[2]Austria!V$9</f>
        <v>0</v>
      </c>
      <c r="W6" s="1">
        <f>[2]Austria!W$9</f>
        <v>0</v>
      </c>
      <c r="X6" s="1">
        <f>[2]Austria!X$9</f>
        <v>0</v>
      </c>
      <c r="Y6" s="1">
        <f>[2]Austria!Y$9</f>
        <v>0</v>
      </c>
      <c r="Z6" s="1">
        <f>[2]Austria!Z$9</f>
        <v>0</v>
      </c>
      <c r="AA6" s="1">
        <f>[2]Austria!AA$9</f>
        <v>0</v>
      </c>
      <c r="AB6" s="1">
        <f>[2]Austria!AB$9</f>
        <v>0</v>
      </c>
      <c r="AC6" s="1">
        <f>[2]Austria!AC$9</f>
        <v>0</v>
      </c>
      <c r="AD6" s="1">
        <f>[2]Austria!AD$9</f>
        <v>0</v>
      </c>
      <c r="AE6" s="1">
        <f>[2]Austria!AE$9</f>
        <v>0</v>
      </c>
      <c r="AF6" s="1">
        <f>[2]Austria!AF$9</f>
        <v>0</v>
      </c>
      <c r="AG6" s="1">
        <f>[2]Austria!AG$9</f>
        <v>0</v>
      </c>
      <c r="AH6" s="1">
        <f>[2]Austria!AH$9</f>
        <v>0</v>
      </c>
      <c r="AI6" s="1">
        <f>[2]Austria!AI$9</f>
        <v>0</v>
      </c>
      <c r="AJ6" s="1">
        <f>[2]Austria!AJ$9</f>
        <v>0</v>
      </c>
      <c r="AK6" s="1">
        <f>[2]Austria!AK$9</f>
        <v>0</v>
      </c>
      <c r="AL6" s="1">
        <f>[2]Austria!AL$9</f>
        <v>0</v>
      </c>
      <c r="AM6" s="1">
        <f>[2]Austria!AM$9</f>
        <v>0</v>
      </c>
      <c r="AN6" s="1">
        <f>[2]Austria!AN$9</f>
        <v>0</v>
      </c>
      <c r="AO6" s="1">
        <f>[2]Austria!AO$9</f>
        <v>0</v>
      </c>
      <c r="AP6" s="1">
        <f>[2]Austria!AP$9</f>
        <v>0</v>
      </c>
      <c r="AQ6" s="1">
        <f>[2]Austria!AQ$9</f>
        <v>0</v>
      </c>
      <c r="AR6" s="1">
        <f>[2]Austria!AR$9</f>
        <v>0</v>
      </c>
      <c r="AS6" s="1">
        <f>[2]Austria!AS$9</f>
        <v>0</v>
      </c>
      <c r="AT6" s="1">
        <f>[2]Austria!AT$9</f>
        <v>0</v>
      </c>
      <c r="AU6" s="1">
        <f>[2]Austria!AU$9</f>
        <v>0</v>
      </c>
      <c r="AV6" s="1">
        <f>[2]Austria!AV$9</f>
        <v>0</v>
      </c>
      <c r="AW6" s="1">
        <f>[2]Austria!AW$9</f>
        <v>0</v>
      </c>
      <c r="AX6" s="1">
        <f>[2]Austria!AX$9</f>
        <v>0</v>
      </c>
      <c r="AY6" s="1">
        <f>[2]Austria!AY$9</f>
        <v>0</v>
      </c>
      <c r="AZ6" s="1">
        <f>[2]Austria!AZ$9</f>
        <v>0</v>
      </c>
      <c r="BA6" s="1">
        <f>[2]Austria!BA$9</f>
        <v>0</v>
      </c>
      <c r="BB6" s="1">
        <f>[2]Austria!BB$9</f>
        <v>0</v>
      </c>
      <c r="BC6" s="1">
        <f>[2]Austria!BC$9</f>
        <v>0</v>
      </c>
      <c r="BD6" s="1">
        <f>[2]Austria!BD$9</f>
        <v>0</v>
      </c>
      <c r="BE6" s="1">
        <f>[2]Austria!BE$9</f>
        <v>0</v>
      </c>
      <c r="BF6" s="1">
        <f>[2]Austria!BF$9</f>
        <v>0</v>
      </c>
      <c r="BG6" s="1">
        <f>[2]Austria!BG$9</f>
        <v>0</v>
      </c>
      <c r="BH6" s="1">
        <f>[2]Austria!BH$9</f>
        <v>0</v>
      </c>
      <c r="BI6" s="1">
        <f>[2]Austria!BI$9</f>
        <v>0</v>
      </c>
      <c r="BJ6" s="1">
        <f>[2]Austria!BJ$9</f>
        <v>0</v>
      </c>
      <c r="BK6" s="1">
        <f>[2]Austria!BK$9</f>
        <v>0</v>
      </c>
      <c r="BL6" s="1">
        <f>[2]Austria!BL$9</f>
        <v>0</v>
      </c>
      <c r="BM6" s="1">
        <f>[2]Austria!BM$9</f>
        <v>0</v>
      </c>
      <c r="BN6" s="1">
        <f>[2]Austria!BN$9</f>
        <v>0</v>
      </c>
      <c r="BO6" s="1">
        <f>[2]Austria!BO$9</f>
        <v>0</v>
      </c>
      <c r="BP6" s="1">
        <f>[2]Austria!BP$9</f>
        <v>0</v>
      </c>
      <c r="BQ6" s="1">
        <f>[2]Austria!BQ$9</f>
        <v>0</v>
      </c>
      <c r="BR6" s="1">
        <f>[2]Austria!BR$9</f>
        <v>0</v>
      </c>
      <c r="BS6" s="1">
        <f>[2]Austria!BS$9</f>
        <v>0</v>
      </c>
      <c r="BT6" s="1">
        <f>[2]Austria!BT$9</f>
        <v>0</v>
      </c>
      <c r="BU6" s="1">
        <f>[2]Austria!BU$9</f>
        <v>0</v>
      </c>
      <c r="BV6" s="1">
        <f>[2]Austria!BV$9</f>
        <v>0</v>
      </c>
      <c r="BW6" s="1">
        <f>[2]Austria!BW$9</f>
        <v>0</v>
      </c>
      <c r="BX6" s="1">
        <f>[2]Austria!BX$9</f>
        <v>0</v>
      </c>
      <c r="BY6" s="1">
        <f>[2]Austria!BY$9</f>
        <v>0</v>
      </c>
      <c r="BZ6" s="1">
        <f>[2]Austria!BZ$9</f>
        <v>0</v>
      </c>
      <c r="CA6" s="1">
        <f>[2]Austria!CA$9</f>
        <v>0</v>
      </c>
      <c r="CB6" s="1">
        <f>[2]Austria!CB$9</f>
        <v>0</v>
      </c>
      <c r="CC6" s="1">
        <f>[2]Austria!CC$9</f>
        <v>0</v>
      </c>
      <c r="CD6" s="1">
        <f>[2]Austria!CD$9</f>
        <v>0</v>
      </c>
      <c r="CE6" s="1">
        <f>[2]Austria!CE$9</f>
        <v>0</v>
      </c>
      <c r="CF6" s="1">
        <f>[2]Austria!CF$9</f>
        <v>0</v>
      </c>
      <c r="CG6" s="1">
        <f>[2]Austria!CG$9</f>
        <v>0</v>
      </c>
      <c r="CH6" s="1">
        <f>[2]Austria!CH$9</f>
        <v>0</v>
      </c>
      <c r="CI6" s="1">
        <f>[2]Austria!CI$9</f>
        <v>0</v>
      </c>
      <c r="CJ6" s="1">
        <f>[2]Austria!CJ$9</f>
        <v>0</v>
      </c>
      <c r="CK6" s="1">
        <f>[2]Austria!CK$9</f>
        <v>0</v>
      </c>
      <c r="CL6" s="1">
        <f>[2]Austria!CL$9</f>
        <v>0</v>
      </c>
      <c r="CM6" s="1">
        <f>[2]Austria!CM$9</f>
        <v>0</v>
      </c>
      <c r="CN6" s="1">
        <f>[2]Austria!CN$9</f>
        <v>0</v>
      </c>
      <c r="CO6" s="1">
        <f>[2]Austria!CO$9</f>
        <v>0</v>
      </c>
      <c r="CP6" s="1">
        <f>[2]Austria!CP$9</f>
        <v>0</v>
      </c>
      <c r="CQ6" s="1">
        <f>[2]Austria!CQ$9</f>
        <v>0</v>
      </c>
      <c r="CR6" s="1">
        <f>[2]Austria!CR$9</f>
        <v>0</v>
      </c>
      <c r="CS6" s="1">
        <f>[2]Austria!CS$9</f>
        <v>0</v>
      </c>
      <c r="CT6" s="1">
        <f>[2]Austria!CT$9</f>
        <v>0</v>
      </c>
      <c r="CU6" s="1">
        <f>[2]Austria!CU$9</f>
        <v>0</v>
      </c>
      <c r="CV6" s="1">
        <f>[2]Austria!CV$9</f>
        <v>0</v>
      </c>
      <c r="CW6" s="1">
        <f>[2]Austria!CW$9</f>
        <v>0</v>
      </c>
      <c r="CX6" s="1">
        <f>[2]Austria!CX$9</f>
        <v>0</v>
      </c>
      <c r="CY6" s="1">
        <f>[2]Austria!CY$9</f>
        <v>0</v>
      </c>
      <c r="CZ6" s="1">
        <f>[2]Austria!CZ$9</f>
        <v>0</v>
      </c>
      <c r="DA6" s="1">
        <f>[2]Austria!DA$9</f>
        <v>0</v>
      </c>
      <c r="DB6" s="1">
        <f>[2]Austria!DB$9</f>
        <v>0</v>
      </c>
      <c r="DC6" s="1">
        <f>[2]Austria!DC$9</f>
        <v>0</v>
      </c>
      <c r="DD6" s="1">
        <f>[2]Austria!DD$9</f>
        <v>0</v>
      </c>
      <c r="DE6" s="1">
        <f>[2]Austria!DE$9</f>
        <v>0</v>
      </c>
      <c r="DF6" s="1">
        <f>[2]Austria!DF$9</f>
        <v>0</v>
      </c>
      <c r="DG6" s="1">
        <f>[2]Austria!DG$9</f>
        <v>0</v>
      </c>
      <c r="DH6" s="1">
        <f>[2]Austria!DH$9</f>
        <v>0</v>
      </c>
      <c r="DI6" s="1">
        <f>[2]Austria!DI$9</f>
        <v>0</v>
      </c>
      <c r="DJ6" s="1">
        <f>[2]Austria!DJ$9</f>
        <v>0</v>
      </c>
      <c r="DK6" s="1">
        <f>[2]Austria!DK$9</f>
        <v>0</v>
      </c>
      <c r="DL6" s="1">
        <f>[2]Austria!DL$9</f>
        <v>0</v>
      </c>
      <c r="DM6" s="1">
        <f>[2]Austria!DM$9</f>
        <v>0</v>
      </c>
      <c r="DN6" s="1">
        <f>[2]Austria!DN$9</f>
        <v>0</v>
      </c>
      <c r="DO6" s="1">
        <f>[2]Austria!DO$9</f>
        <v>0</v>
      </c>
      <c r="DP6" s="1">
        <f>[2]Austria!DP$9</f>
        <v>0</v>
      </c>
      <c r="DQ6" s="1">
        <f>[2]Austria!DQ$9</f>
        <v>0</v>
      </c>
      <c r="DR6" s="1">
        <f>[2]Austria!DR$9</f>
        <v>0</v>
      </c>
      <c r="DS6" s="1">
        <f>[2]Austria!DS$9</f>
        <v>0</v>
      </c>
      <c r="DT6" s="1">
        <f>[2]Austria!DT$9</f>
        <v>0</v>
      </c>
      <c r="DU6" s="1">
        <f>[2]Austria!DU$9</f>
        <v>0</v>
      </c>
      <c r="DV6" s="1">
        <f>[2]Austria!DV$9</f>
        <v>0</v>
      </c>
      <c r="DW6" s="1">
        <f>[2]Austria!DW$9</f>
        <v>0</v>
      </c>
      <c r="DX6" s="1">
        <f>[2]Austria!DX$9</f>
        <v>0</v>
      </c>
      <c r="DY6" s="1">
        <f>[2]Austria!DY$9</f>
        <v>0</v>
      </c>
      <c r="DZ6" s="1">
        <f>[2]Austria!DZ$9</f>
        <v>0</v>
      </c>
      <c r="EA6" s="1">
        <f>[2]Austria!EA$9</f>
        <v>0</v>
      </c>
      <c r="EB6" s="1">
        <f>[2]Austria!EB$9</f>
        <v>0</v>
      </c>
      <c r="EC6" s="1">
        <f>[2]Austria!EC$9</f>
        <v>0</v>
      </c>
      <c r="ED6" s="1">
        <f>[2]Austria!ED$9</f>
        <v>0</v>
      </c>
      <c r="EE6" s="1">
        <f>[2]Austria!EE$9</f>
        <v>0</v>
      </c>
      <c r="EF6" s="1">
        <f>[2]Austria!EF$9</f>
        <v>0</v>
      </c>
      <c r="EG6" s="1">
        <f>[2]Austria!EG$9</f>
        <v>0</v>
      </c>
      <c r="EH6" s="1">
        <f>[2]Austria!EH$9</f>
        <v>0</v>
      </c>
      <c r="EI6" s="1">
        <f>[2]Austria!EI$9</f>
        <v>0</v>
      </c>
      <c r="EJ6" s="1">
        <f>[2]Austria!EJ$9</f>
        <v>0</v>
      </c>
      <c r="EK6" s="1">
        <f>[2]Austria!EK$9</f>
        <v>0</v>
      </c>
      <c r="EL6" s="1">
        <f>[2]Austria!EL$9</f>
        <v>0</v>
      </c>
      <c r="EM6" s="1">
        <f>[2]Austria!EM$9</f>
        <v>0</v>
      </c>
      <c r="EN6" s="1">
        <f>[2]Austria!EN$9</f>
        <v>0</v>
      </c>
      <c r="EO6" s="1">
        <f>[2]Austria!EO$9</f>
        <v>0</v>
      </c>
      <c r="EP6" s="1">
        <f>[2]Austria!EP$9</f>
        <v>0</v>
      </c>
      <c r="EQ6" s="1">
        <f>[2]Austria!EQ$9</f>
        <v>0</v>
      </c>
      <c r="ER6" s="1">
        <f>[2]Austria!ER$9</f>
        <v>0</v>
      </c>
      <c r="ES6" s="1">
        <f>[2]Austria!ES$9</f>
        <v>0</v>
      </c>
      <c r="ET6" s="1">
        <f>[2]Austria!ET$9</f>
        <v>0</v>
      </c>
      <c r="EU6" s="1">
        <f>[2]Austria!EU$9</f>
        <v>0</v>
      </c>
      <c r="EV6" s="1">
        <f>[2]Austria!EV$9</f>
        <v>0</v>
      </c>
      <c r="EW6" s="1">
        <f>[2]Austria!EW$9</f>
        <v>0</v>
      </c>
      <c r="EX6" s="1">
        <f>[2]Austria!EX$9</f>
        <v>0</v>
      </c>
      <c r="EY6" s="1">
        <f>[2]Austria!EY$9</f>
        <v>0</v>
      </c>
      <c r="EZ6" s="1">
        <f>[2]Austria!EZ$9</f>
        <v>0</v>
      </c>
      <c r="FA6" s="1">
        <f>[2]Austria!FA$9</f>
        <v>0</v>
      </c>
      <c r="FB6" s="1">
        <f>[2]Austria!FB$9</f>
        <v>0</v>
      </c>
      <c r="FC6" s="1">
        <f>[2]Austria!FC$9</f>
        <v>0</v>
      </c>
      <c r="FD6" s="1">
        <f>[2]Austria!FD$9</f>
        <v>0</v>
      </c>
      <c r="FE6" s="1">
        <f>[2]Austria!FE$9</f>
        <v>0</v>
      </c>
      <c r="FF6" s="1">
        <f>[2]Austria!FF$9</f>
        <v>0</v>
      </c>
      <c r="FG6" s="1">
        <f>[2]Austria!FG$9</f>
        <v>0</v>
      </c>
      <c r="FH6" s="1">
        <f>[2]Austria!FH$9</f>
        <v>0</v>
      </c>
      <c r="FI6" s="1">
        <f>[2]Austria!FI$9</f>
        <v>0</v>
      </c>
      <c r="FJ6" s="1">
        <f>[2]Austria!FJ$9</f>
        <v>0</v>
      </c>
      <c r="FK6" s="1">
        <f>[2]Austria!FK$9</f>
        <v>0</v>
      </c>
      <c r="FL6" s="1">
        <f>[2]Austria!FL$9</f>
        <v>0</v>
      </c>
      <c r="FM6" s="1">
        <f>[2]Austria!FM$9</f>
        <v>0</v>
      </c>
      <c r="FN6" s="1">
        <f>[2]Austria!FN$9</f>
        <v>0</v>
      </c>
      <c r="FO6" s="1">
        <f>[2]Austria!FO$9</f>
        <v>0</v>
      </c>
      <c r="FP6" s="1">
        <f>[2]Austria!FP$9</f>
        <v>0</v>
      </c>
      <c r="FQ6" s="1">
        <f>[2]Austria!FQ$9</f>
        <v>0</v>
      </c>
      <c r="FR6" s="1">
        <f>[2]Austria!FR$9</f>
        <v>0</v>
      </c>
      <c r="FS6" s="1">
        <f>[2]Austria!FS$9</f>
        <v>0</v>
      </c>
      <c r="FT6" s="1">
        <f>[2]Austria!FT$9</f>
        <v>0</v>
      </c>
      <c r="FU6" s="1">
        <f>[2]Austria!FU$9</f>
        <v>0</v>
      </c>
      <c r="FV6" s="1">
        <f>[2]Austria!FV$9</f>
        <v>0</v>
      </c>
      <c r="FW6" s="1">
        <f>[2]Austria!FW$9</f>
        <v>0</v>
      </c>
      <c r="FX6" s="1">
        <f>[2]Austria!FX$9</f>
        <v>0</v>
      </c>
      <c r="FY6" s="1">
        <f>[2]Austria!FY$9</f>
        <v>0</v>
      </c>
      <c r="FZ6" s="1">
        <f>[2]Austria!FZ$9</f>
        <v>0</v>
      </c>
      <c r="GA6" s="1">
        <f>[2]Austria!GA$9</f>
        <v>0</v>
      </c>
      <c r="GB6" s="1">
        <f>[2]Austria!GB$9</f>
        <v>0</v>
      </c>
      <c r="GC6" s="1">
        <f>[2]Austria!GC$9</f>
        <v>0</v>
      </c>
      <c r="GD6" s="1">
        <f>[2]Austria!GD$9</f>
        <v>0</v>
      </c>
      <c r="GE6" s="1">
        <f>[2]Austria!GE$9</f>
        <v>0</v>
      </c>
      <c r="GF6" s="1">
        <f>[2]Austria!GF$9</f>
        <v>0</v>
      </c>
      <c r="GG6" s="1">
        <f>[2]Austria!GG$9</f>
        <v>0</v>
      </c>
      <c r="GH6" s="1">
        <f>[2]Austria!GH$9</f>
        <v>0</v>
      </c>
      <c r="GI6" s="1">
        <f>[2]Austria!GI$9</f>
        <v>0</v>
      </c>
      <c r="GJ6" s="1">
        <f>[2]Austria!GJ$9</f>
        <v>0</v>
      </c>
      <c r="GK6" s="1">
        <f>[2]Austria!GK$9</f>
        <v>0</v>
      </c>
      <c r="GL6" s="7">
        <f>SUM($B6:GK6)</f>
        <v>0</v>
      </c>
    </row>
    <row r="7" spans="1:194">
      <c r="A7" t="s">
        <v>15</v>
      </c>
      <c r="B7" s="1">
        <f>[2]Belgium!B$9</f>
        <v>0</v>
      </c>
      <c r="C7" s="1">
        <f>[2]Belgium!C$9</f>
        <v>0</v>
      </c>
      <c r="D7" s="1">
        <f>[2]Belgium!D$9</f>
        <v>0</v>
      </c>
      <c r="E7" s="1">
        <f>[2]Belgium!E$9</f>
        <v>0</v>
      </c>
      <c r="F7" s="1">
        <f>[2]Belgium!F$9</f>
        <v>0</v>
      </c>
      <c r="G7" s="1">
        <f>[2]Belgium!G$9</f>
        <v>0</v>
      </c>
      <c r="H7" s="1">
        <f>[2]Belgium!H$9</f>
        <v>0</v>
      </c>
      <c r="I7" s="1">
        <f>[2]Belgium!I$9</f>
        <v>0</v>
      </c>
      <c r="J7" s="1">
        <f>[2]Belgium!J$9</f>
        <v>0</v>
      </c>
      <c r="K7" s="1">
        <f>[2]Belgium!K$9</f>
        <v>0</v>
      </c>
      <c r="L7" s="1">
        <f>[2]Belgium!L$9</f>
        <v>0</v>
      </c>
      <c r="M7" s="1">
        <f>[2]Belgium!M$9</f>
        <v>0</v>
      </c>
      <c r="N7" s="1">
        <f>[2]Belgium!N$9</f>
        <v>0</v>
      </c>
      <c r="O7" s="1">
        <f>[2]Belgium!O$9</f>
        <v>0</v>
      </c>
      <c r="P7" s="1">
        <f>[2]Belgium!P$9</f>
        <v>0</v>
      </c>
      <c r="Q7" s="1">
        <f>[2]Belgium!Q$9</f>
        <v>0</v>
      </c>
      <c r="R7" s="1">
        <f>[2]Belgium!R$9</f>
        <v>0</v>
      </c>
      <c r="S7" s="1">
        <f>[2]Belgium!S$9</f>
        <v>0</v>
      </c>
      <c r="T7" s="1">
        <f>[2]Belgium!T$9</f>
        <v>0</v>
      </c>
      <c r="U7" s="1">
        <f>[2]Belgium!U$9</f>
        <v>0</v>
      </c>
      <c r="V7" s="1">
        <f>[2]Belgium!V$9</f>
        <v>0</v>
      </c>
      <c r="W7" s="1">
        <f>[2]Belgium!W$9</f>
        <v>0</v>
      </c>
      <c r="X7" s="1">
        <f>[2]Belgium!X$9</f>
        <v>0</v>
      </c>
      <c r="Y7" s="1">
        <f>[2]Belgium!Y$9</f>
        <v>0</v>
      </c>
      <c r="Z7" s="1">
        <f>[2]Belgium!Z$9</f>
        <v>0</v>
      </c>
      <c r="AA7" s="1">
        <f>[2]Belgium!AA$9</f>
        <v>0</v>
      </c>
      <c r="AB7" s="1">
        <f>[2]Belgium!AB$9</f>
        <v>0</v>
      </c>
      <c r="AC7" s="1">
        <f>[2]Belgium!AC$9</f>
        <v>0</v>
      </c>
      <c r="AD7" s="1">
        <f>[2]Belgium!AD$9</f>
        <v>0</v>
      </c>
      <c r="AE7" s="1">
        <f>[2]Belgium!AE$9</f>
        <v>0</v>
      </c>
      <c r="AF7" s="1">
        <f>[2]Belgium!AF$9</f>
        <v>0</v>
      </c>
      <c r="AG7" s="1">
        <f>[2]Belgium!AG$9</f>
        <v>0</v>
      </c>
      <c r="AH7" s="1">
        <f>[2]Belgium!AH$9</f>
        <v>0</v>
      </c>
      <c r="AI7" s="1">
        <f>[2]Belgium!AI$9</f>
        <v>0</v>
      </c>
      <c r="AJ7" s="1">
        <f>[2]Belgium!AJ$9</f>
        <v>0</v>
      </c>
      <c r="AK7" s="1">
        <f>[2]Belgium!AK$9</f>
        <v>0</v>
      </c>
      <c r="AL7" s="1">
        <f>[2]Belgium!AL$9</f>
        <v>0</v>
      </c>
      <c r="AM7" s="1">
        <f>[2]Belgium!AM$9</f>
        <v>0</v>
      </c>
      <c r="AN7" s="1">
        <f>[2]Belgium!AN$9</f>
        <v>0</v>
      </c>
      <c r="AO7" s="1">
        <f>[2]Belgium!AO$9</f>
        <v>0</v>
      </c>
      <c r="AP7" s="1">
        <f>[2]Belgium!AP$9</f>
        <v>0</v>
      </c>
      <c r="AQ7" s="1">
        <f>[2]Belgium!AQ$9</f>
        <v>0</v>
      </c>
      <c r="AR7" s="1">
        <f>[2]Belgium!AR$9</f>
        <v>0</v>
      </c>
      <c r="AS7" s="1">
        <f>[2]Belgium!AS$9</f>
        <v>0</v>
      </c>
      <c r="AT7" s="1">
        <f>[2]Belgium!AT$9</f>
        <v>0</v>
      </c>
      <c r="AU7" s="1">
        <f>[2]Belgium!AU$9</f>
        <v>0</v>
      </c>
      <c r="AV7" s="1">
        <f>[2]Belgium!AV$9</f>
        <v>0</v>
      </c>
      <c r="AW7" s="1">
        <f>[2]Belgium!AW$9</f>
        <v>0</v>
      </c>
      <c r="AX7" s="1">
        <f>[2]Belgium!AX$9</f>
        <v>0</v>
      </c>
      <c r="AY7" s="1">
        <f>[2]Belgium!AY$9</f>
        <v>0</v>
      </c>
      <c r="AZ7" s="1">
        <f>[2]Belgium!AZ$9</f>
        <v>0</v>
      </c>
      <c r="BA7" s="1">
        <f>[2]Belgium!BA$9</f>
        <v>0</v>
      </c>
      <c r="BB7" s="1">
        <f>[2]Belgium!BB$9</f>
        <v>0</v>
      </c>
      <c r="BC7" s="1">
        <f>[2]Belgium!BC$9</f>
        <v>0</v>
      </c>
      <c r="BD7" s="1">
        <f>[2]Belgium!BD$9</f>
        <v>0</v>
      </c>
      <c r="BE7" s="1">
        <f>[2]Belgium!BE$9</f>
        <v>0</v>
      </c>
      <c r="BF7" s="1">
        <f>[2]Belgium!BF$9</f>
        <v>0</v>
      </c>
      <c r="BG7" s="1">
        <f>[2]Belgium!BG$9</f>
        <v>0</v>
      </c>
      <c r="BH7" s="1">
        <f>[2]Belgium!BH$9</f>
        <v>0</v>
      </c>
      <c r="BI7" s="1">
        <f>[2]Belgium!BI$9</f>
        <v>0</v>
      </c>
      <c r="BJ7" s="1">
        <f>[2]Belgium!BJ$9</f>
        <v>0</v>
      </c>
      <c r="BK7" s="1">
        <f>[2]Belgium!BK$9</f>
        <v>0</v>
      </c>
      <c r="BL7" s="1">
        <f>[2]Belgium!BL$9</f>
        <v>0</v>
      </c>
      <c r="BM7" s="1">
        <f>[2]Belgium!BM$9</f>
        <v>0</v>
      </c>
      <c r="BN7" s="1">
        <f>[2]Belgium!BN$9</f>
        <v>0</v>
      </c>
      <c r="BO7" s="1">
        <f>[2]Belgium!BO$9</f>
        <v>0</v>
      </c>
      <c r="BP7" s="1">
        <f>[2]Belgium!BP$9</f>
        <v>0</v>
      </c>
      <c r="BQ7" s="1">
        <f>[2]Belgium!BQ$9</f>
        <v>0</v>
      </c>
      <c r="BR7" s="1">
        <f>[2]Belgium!BR$9</f>
        <v>0</v>
      </c>
      <c r="BS7" s="1">
        <f>[2]Belgium!BS$9</f>
        <v>0</v>
      </c>
      <c r="BT7" s="1">
        <f>[2]Belgium!BT$9</f>
        <v>0</v>
      </c>
      <c r="BU7" s="1">
        <f>[2]Belgium!BU$9</f>
        <v>0</v>
      </c>
      <c r="BV7" s="1">
        <f>[2]Belgium!BV$9</f>
        <v>0</v>
      </c>
      <c r="BW7" s="1">
        <f>[2]Belgium!BW$9</f>
        <v>0</v>
      </c>
      <c r="BX7" s="1">
        <f>[2]Belgium!BX$9</f>
        <v>0</v>
      </c>
      <c r="BY7" s="1">
        <f>[2]Belgium!BY$9</f>
        <v>0</v>
      </c>
      <c r="BZ7" s="1">
        <f>[2]Belgium!BZ$9</f>
        <v>0</v>
      </c>
      <c r="CA7" s="1">
        <f>[2]Belgium!CA$9</f>
        <v>0</v>
      </c>
      <c r="CB7" s="1">
        <f>[2]Belgium!CB$9</f>
        <v>0</v>
      </c>
      <c r="CC7" s="1">
        <f>[2]Belgium!CC$9</f>
        <v>0</v>
      </c>
      <c r="CD7" s="1">
        <f>[2]Belgium!CD$9</f>
        <v>0</v>
      </c>
      <c r="CE7" s="1">
        <f>[2]Belgium!CE$9</f>
        <v>0</v>
      </c>
      <c r="CF7" s="1">
        <f>[2]Belgium!CF$9</f>
        <v>0</v>
      </c>
      <c r="CG7" s="1">
        <f>[2]Belgium!CG$9</f>
        <v>0</v>
      </c>
      <c r="CH7" s="1">
        <f>[2]Belgium!CH$9</f>
        <v>0</v>
      </c>
      <c r="CI7" s="1">
        <f>[2]Belgium!CI$9</f>
        <v>0</v>
      </c>
      <c r="CJ7" s="1">
        <f>[2]Belgium!CJ$9</f>
        <v>0</v>
      </c>
      <c r="CK7" s="1">
        <f>[2]Belgium!CK$9</f>
        <v>0</v>
      </c>
      <c r="CL7" s="1">
        <f>[2]Belgium!CL$9</f>
        <v>0</v>
      </c>
      <c r="CM7" s="1">
        <f>[2]Belgium!CM$9</f>
        <v>0</v>
      </c>
      <c r="CN7" s="1">
        <f>[2]Belgium!CN$9</f>
        <v>0</v>
      </c>
      <c r="CO7" s="1">
        <f>[2]Belgium!CO$9</f>
        <v>0</v>
      </c>
      <c r="CP7" s="1">
        <f>[2]Belgium!CP$9</f>
        <v>0</v>
      </c>
      <c r="CQ7" s="1">
        <f>[2]Belgium!CQ$9</f>
        <v>0</v>
      </c>
      <c r="CR7" s="1">
        <f>[2]Belgium!CR$9</f>
        <v>0</v>
      </c>
      <c r="CS7" s="1">
        <f>[2]Belgium!CS$9</f>
        <v>0</v>
      </c>
      <c r="CT7" s="1">
        <f>[2]Belgium!CT$9</f>
        <v>0</v>
      </c>
      <c r="CU7" s="1">
        <f>[2]Belgium!CU$9</f>
        <v>0</v>
      </c>
      <c r="CV7" s="1">
        <f>[2]Belgium!CV$9</f>
        <v>0</v>
      </c>
      <c r="CW7" s="1">
        <f>[2]Belgium!CW$9</f>
        <v>0</v>
      </c>
      <c r="CX7" s="1">
        <f>[2]Belgium!CX$9</f>
        <v>0</v>
      </c>
      <c r="CY7" s="1">
        <f>[2]Belgium!CY$9</f>
        <v>0</v>
      </c>
      <c r="CZ7" s="1">
        <f>[2]Belgium!CZ$9</f>
        <v>0</v>
      </c>
      <c r="DA7" s="1">
        <f>[2]Belgium!DA$9</f>
        <v>0</v>
      </c>
      <c r="DB7" s="1">
        <f>[2]Belgium!DB$9</f>
        <v>0</v>
      </c>
      <c r="DC7" s="1">
        <f>[2]Belgium!DC$9</f>
        <v>0</v>
      </c>
      <c r="DD7" s="1">
        <f>[2]Belgium!DD$9</f>
        <v>0</v>
      </c>
      <c r="DE7" s="1">
        <f>[2]Belgium!DE$9</f>
        <v>0</v>
      </c>
      <c r="DF7" s="1">
        <f>[2]Belgium!DF$9</f>
        <v>0</v>
      </c>
      <c r="DG7" s="1">
        <f>[2]Belgium!DG$9</f>
        <v>0</v>
      </c>
      <c r="DH7" s="1">
        <f>[2]Belgium!DH$9</f>
        <v>0</v>
      </c>
      <c r="DI7" s="1">
        <f>[2]Belgium!DI$9</f>
        <v>0</v>
      </c>
      <c r="DJ7" s="1">
        <f>[2]Belgium!DJ$9</f>
        <v>0</v>
      </c>
      <c r="DK7" s="1">
        <f>[2]Belgium!DK$9</f>
        <v>0</v>
      </c>
      <c r="DL7" s="1">
        <f>[2]Belgium!DL$9</f>
        <v>0</v>
      </c>
      <c r="DM7" s="1">
        <f>[2]Belgium!DM$9</f>
        <v>0</v>
      </c>
      <c r="DN7" s="1">
        <f>[2]Belgium!DN$9</f>
        <v>0</v>
      </c>
      <c r="DO7" s="1">
        <f>[2]Belgium!DO$9</f>
        <v>0</v>
      </c>
      <c r="DP7" s="1">
        <f>[2]Belgium!DP$9</f>
        <v>0</v>
      </c>
      <c r="DQ7" s="1">
        <f>[2]Belgium!DQ$9</f>
        <v>0</v>
      </c>
      <c r="DR7" s="1">
        <f>[2]Belgium!DR$9</f>
        <v>0</v>
      </c>
      <c r="DS7" s="1">
        <f>[2]Belgium!DS$9</f>
        <v>0</v>
      </c>
      <c r="DT7" s="1">
        <f>[2]Belgium!DT$9</f>
        <v>0</v>
      </c>
      <c r="DU7" s="1">
        <f>[2]Belgium!DU$9</f>
        <v>0</v>
      </c>
      <c r="DV7" s="1">
        <f>[2]Belgium!DV$9</f>
        <v>0</v>
      </c>
      <c r="DW7" s="1">
        <f>[2]Belgium!DW$9</f>
        <v>0</v>
      </c>
      <c r="DX7" s="1">
        <f>[2]Belgium!DX$9</f>
        <v>0</v>
      </c>
      <c r="DY7" s="1">
        <f>[2]Belgium!DY$9</f>
        <v>0</v>
      </c>
      <c r="DZ7" s="1">
        <f>[2]Belgium!DZ$9</f>
        <v>0</v>
      </c>
      <c r="EA7" s="1">
        <f>[2]Belgium!EA$9</f>
        <v>0</v>
      </c>
      <c r="EB7" s="1">
        <f>[2]Belgium!EB$9</f>
        <v>0</v>
      </c>
      <c r="EC7" s="1">
        <f>[2]Belgium!EC$9</f>
        <v>0</v>
      </c>
      <c r="ED7" s="1">
        <f>[2]Belgium!ED$9</f>
        <v>0</v>
      </c>
      <c r="EE7" s="1">
        <f>[2]Belgium!EE$9</f>
        <v>0</v>
      </c>
      <c r="EF7" s="1">
        <f>[2]Belgium!EF$9</f>
        <v>0</v>
      </c>
      <c r="EG7" s="1">
        <f>[2]Belgium!EG$9</f>
        <v>0</v>
      </c>
      <c r="EH7" s="1">
        <f>[2]Belgium!EH$9</f>
        <v>0</v>
      </c>
      <c r="EI7" s="1">
        <f>[2]Belgium!EI$9</f>
        <v>0</v>
      </c>
      <c r="EJ7" s="1">
        <f>[2]Belgium!EJ$9</f>
        <v>0</v>
      </c>
      <c r="EK7" s="1">
        <f>[2]Belgium!EK$9</f>
        <v>0</v>
      </c>
      <c r="EL7" s="1">
        <f>[2]Belgium!EL$9</f>
        <v>0</v>
      </c>
      <c r="EM7" s="1">
        <f>[2]Belgium!EM$9</f>
        <v>0</v>
      </c>
      <c r="EN7" s="1">
        <f>[2]Belgium!EN$9</f>
        <v>0</v>
      </c>
      <c r="EO7" s="1">
        <f>[2]Belgium!EO$9</f>
        <v>0</v>
      </c>
      <c r="EP7" s="1">
        <f>[2]Belgium!EP$9</f>
        <v>0</v>
      </c>
      <c r="EQ7" s="1">
        <f>[2]Belgium!EQ$9</f>
        <v>0</v>
      </c>
      <c r="ER7" s="1">
        <f>[2]Belgium!ER$9</f>
        <v>0</v>
      </c>
      <c r="ES7" s="1">
        <f>[2]Belgium!ES$9</f>
        <v>0</v>
      </c>
      <c r="ET7" s="1">
        <f>[2]Belgium!ET$9</f>
        <v>0</v>
      </c>
      <c r="EU7" s="1">
        <f>[2]Belgium!EU$9</f>
        <v>0</v>
      </c>
      <c r="EV7" s="1">
        <f>[2]Belgium!EV$9</f>
        <v>0</v>
      </c>
      <c r="EW7" s="1">
        <f>[2]Belgium!EW$9</f>
        <v>0</v>
      </c>
      <c r="EX7" s="1">
        <f>[2]Belgium!EX$9</f>
        <v>0</v>
      </c>
      <c r="EY7" s="1">
        <f>[2]Belgium!EY$9</f>
        <v>0</v>
      </c>
      <c r="EZ7" s="1">
        <f>[2]Belgium!EZ$9</f>
        <v>0</v>
      </c>
      <c r="FA7" s="1">
        <f>[2]Belgium!FA$9</f>
        <v>0</v>
      </c>
      <c r="FB7" s="1">
        <f>[2]Belgium!FB$9</f>
        <v>0</v>
      </c>
      <c r="FC7" s="1">
        <f>[2]Belgium!FC$9</f>
        <v>0</v>
      </c>
      <c r="FD7" s="1">
        <f>[2]Belgium!FD$9</f>
        <v>0</v>
      </c>
      <c r="FE7" s="1">
        <f>[2]Belgium!FE$9</f>
        <v>0</v>
      </c>
      <c r="FF7" s="1">
        <f>[2]Belgium!FF$9</f>
        <v>0</v>
      </c>
      <c r="FG7" s="1">
        <f>[2]Belgium!FG$9</f>
        <v>0</v>
      </c>
      <c r="FH7" s="1">
        <f>[2]Belgium!FH$9</f>
        <v>0</v>
      </c>
      <c r="FI7" s="1">
        <f>[2]Belgium!FI$9</f>
        <v>0</v>
      </c>
      <c r="FJ7" s="1">
        <f>[2]Belgium!FJ$9</f>
        <v>0</v>
      </c>
      <c r="FK7" s="1">
        <f>[2]Belgium!FK$9</f>
        <v>0</v>
      </c>
      <c r="FL7" s="1">
        <f>[2]Belgium!FL$9</f>
        <v>0</v>
      </c>
      <c r="FM7" s="1">
        <f>[2]Belgium!FM$9</f>
        <v>0</v>
      </c>
      <c r="FN7" s="1">
        <f>[2]Belgium!FN$9</f>
        <v>0</v>
      </c>
      <c r="FO7" s="1">
        <f>[2]Belgium!FO$9</f>
        <v>0</v>
      </c>
      <c r="FP7" s="1">
        <f>[2]Belgium!FP$9</f>
        <v>0</v>
      </c>
      <c r="FQ7" s="1">
        <f>[2]Belgium!FQ$9</f>
        <v>0</v>
      </c>
      <c r="FR7" s="1">
        <f>[2]Belgium!FR$9</f>
        <v>0</v>
      </c>
      <c r="FS7" s="1">
        <f>[2]Belgium!FS$9</f>
        <v>0</v>
      </c>
      <c r="FT7" s="1">
        <f>[2]Belgium!FT$9</f>
        <v>0</v>
      </c>
      <c r="FU7" s="1">
        <f>[2]Belgium!FU$9</f>
        <v>0</v>
      </c>
      <c r="FV7" s="1">
        <f>[2]Belgium!FV$9</f>
        <v>0</v>
      </c>
      <c r="FW7" s="1">
        <f>[2]Belgium!FW$9</f>
        <v>0</v>
      </c>
      <c r="FX7" s="1">
        <f>[2]Belgium!FX$9</f>
        <v>0</v>
      </c>
      <c r="FY7" s="1">
        <f>[2]Belgium!FY$9</f>
        <v>0</v>
      </c>
      <c r="FZ7" s="1">
        <f>[2]Belgium!FZ$9</f>
        <v>0</v>
      </c>
      <c r="GA7" s="1">
        <f>[2]Belgium!GA$9</f>
        <v>0</v>
      </c>
      <c r="GB7" s="1">
        <f>[2]Belgium!GB$9</f>
        <v>0</v>
      </c>
      <c r="GC7" s="1">
        <f>[2]Belgium!GC$9</f>
        <v>0</v>
      </c>
      <c r="GD7" s="1">
        <f>[2]Belgium!GD$9</f>
        <v>0</v>
      </c>
      <c r="GE7" s="1">
        <f>[2]Belgium!GE$9</f>
        <v>0</v>
      </c>
      <c r="GF7" s="1">
        <f>[2]Belgium!GF$9</f>
        <v>0</v>
      </c>
      <c r="GG7" s="1">
        <f>[2]Belgium!GG$9</f>
        <v>0</v>
      </c>
      <c r="GH7" s="1">
        <f>[2]Belgium!GH$9</f>
        <v>0</v>
      </c>
      <c r="GI7" s="1">
        <f>[2]Belgium!GI$9</f>
        <v>0</v>
      </c>
      <c r="GJ7" s="1">
        <f>[2]Belgium!GJ$9</f>
        <v>0</v>
      </c>
      <c r="GK7" s="1">
        <f>[2]Belgium!GK$9</f>
        <v>0</v>
      </c>
      <c r="GL7" s="7">
        <f>SUM($B7:GK7)</f>
        <v>0</v>
      </c>
    </row>
    <row r="8" spans="1:194">
      <c r="A8" t="s">
        <v>32</v>
      </c>
      <c r="B8" s="1">
        <f>[2]Bulgaria!B$9</f>
        <v>0</v>
      </c>
      <c r="C8" s="1">
        <f>[2]Bulgaria!C$9</f>
        <v>0</v>
      </c>
      <c r="D8" s="1">
        <f>[2]Bulgaria!D$9</f>
        <v>0</v>
      </c>
      <c r="E8" s="1">
        <f>[2]Bulgaria!E$9</f>
        <v>0</v>
      </c>
      <c r="F8" s="1">
        <f>[2]Bulgaria!F$9</f>
        <v>0</v>
      </c>
      <c r="G8" s="1">
        <f>[2]Bulgaria!G$9</f>
        <v>0</v>
      </c>
      <c r="H8" s="1">
        <f>[2]Bulgaria!H$9</f>
        <v>0</v>
      </c>
      <c r="I8" s="1">
        <f>[2]Bulgaria!I$9</f>
        <v>0</v>
      </c>
      <c r="J8" s="1">
        <f>[2]Bulgaria!J$9</f>
        <v>0</v>
      </c>
      <c r="K8" s="1">
        <f>[2]Bulgaria!K$9</f>
        <v>0</v>
      </c>
      <c r="L8" s="1">
        <f>[2]Bulgaria!L$9</f>
        <v>0</v>
      </c>
      <c r="M8" s="1">
        <f>[2]Bulgaria!M$9</f>
        <v>0</v>
      </c>
      <c r="N8" s="1">
        <f>[2]Bulgaria!N$9</f>
        <v>0</v>
      </c>
      <c r="O8" s="1">
        <f>[2]Bulgaria!O$9</f>
        <v>0</v>
      </c>
      <c r="P8" s="1">
        <f>[2]Bulgaria!P$9</f>
        <v>0</v>
      </c>
      <c r="Q8" s="1">
        <f>[2]Bulgaria!Q$9</f>
        <v>0</v>
      </c>
      <c r="R8" s="1">
        <f>[2]Bulgaria!R$9</f>
        <v>0</v>
      </c>
      <c r="S8" s="1">
        <f>[2]Bulgaria!S$9</f>
        <v>0</v>
      </c>
      <c r="T8" s="1">
        <f>[2]Bulgaria!T$9</f>
        <v>0</v>
      </c>
      <c r="U8" s="1">
        <f>[2]Bulgaria!U$9</f>
        <v>0</v>
      </c>
      <c r="V8" s="1">
        <f>[2]Bulgaria!V$9</f>
        <v>0</v>
      </c>
      <c r="W8" s="1">
        <f>[2]Bulgaria!W$9</f>
        <v>0</v>
      </c>
      <c r="X8" s="1">
        <f>[2]Bulgaria!X$9</f>
        <v>0</v>
      </c>
      <c r="Y8" s="1">
        <f>[2]Bulgaria!Y$9</f>
        <v>0</v>
      </c>
      <c r="Z8" s="1">
        <f>[2]Bulgaria!Z$9</f>
        <v>0</v>
      </c>
      <c r="AA8" s="1">
        <f>[2]Bulgaria!AA$9</f>
        <v>0</v>
      </c>
      <c r="AB8" s="1">
        <f>[2]Bulgaria!AB$9</f>
        <v>0</v>
      </c>
      <c r="AC8" s="1">
        <f>[2]Bulgaria!AC$9</f>
        <v>0</v>
      </c>
      <c r="AD8" s="1">
        <f>[2]Bulgaria!AD$9</f>
        <v>0</v>
      </c>
      <c r="AE8" s="1">
        <f>[2]Bulgaria!AE$9</f>
        <v>0</v>
      </c>
      <c r="AF8" s="1">
        <f>[2]Bulgaria!AF$9</f>
        <v>0</v>
      </c>
      <c r="AG8" s="1">
        <f>[2]Bulgaria!AG$9</f>
        <v>0</v>
      </c>
      <c r="AH8" s="1">
        <f>[2]Bulgaria!AH$9</f>
        <v>0</v>
      </c>
      <c r="AI8" s="1">
        <f>[2]Bulgaria!AI$9</f>
        <v>0</v>
      </c>
      <c r="AJ8" s="1">
        <f>[2]Bulgaria!AJ$9</f>
        <v>0</v>
      </c>
      <c r="AK8" s="1">
        <f>[2]Bulgaria!AK$9</f>
        <v>0</v>
      </c>
      <c r="AL8" s="1">
        <f>[2]Bulgaria!AL$9</f>
        <v>0</v>
      </c>
      <c r="AM8" s="1">
        <f>[2]Bulgaria!AM$9</f>
        <v>0</v>
      </c>
      <c r="AN8" s="1">
        <f>[2]Bulgaria!AN$9</f>
        <v>0</v>
      </c>
      <c r="AO8" s="1">
        <f>[2]Bulgaria!AO$9</f>
        <v>0</v>
      </c>
      <c r="AP8" s="1">
        <f>[2]Bulgaria!AP$9</f>
        <v>0</v>
      </c>
      <c r="AQ8" s="1">
        <f>[2]Bulgaria!AQ$9</f>
        <v>0</v>
      </c>
      <c r="AR8" s="1">
        <f>[2]Bulgaria!AR$9</f>
        <v>0</v>
      </c>
      <c r="AS8" s="1">
        <f>[2]Bulgaria!AS$9</f>
        <v>0</v>
      </c>
      <c r="AT8" s="1">
        <f>[2]Bulgaria!AT$9</f>
        <v>0</v>
      </c>
      <c r="AU8" s="1">
        <f>[2]Bulgaria!AU$9</f>
        <v>0</v>
      </c>
      <c r="AV8" s="1">
        <f>[2]Bulgaria!AV$9</f>
        <v>0</v>
      </c>
      <c r="AW8" s="1">
        <f>[2]Bulgaria!AW$9</f>
        <v>0</v>
      </c>
      <c r="AX8" s="1">
        <f>[2]Bulgaria!AX$9</f>
        <v>0</v>
      </c>
      <c r="AY8" s="1">
        <f>[2]Bulgaria!AY$9</f>
        <v>0</v>
      </c>
      <c r="AZ8" s="1">
        <f>[2]Bulgaria!AZ$9</f>
        <v>0</v>
      </c>
      <c r="BA8" s="1">
        <f>[2]Bulgaria!BA$9</f>
        <v>0</v>
      </c>
      <c r="BB8" s="1">
        <f>[2]Bulgaria!BB$9</f>
        <v>0</v>
      </c>
      <c r="BC8" s="1">
        <f>[2]Bulgaria!BC$9</f>
        <v>0</v>
      </c>
      <c r="BD8" s="1">
        <f>[2]Bulgaria!BD$9</f>
        <v>0</v>
      </c>
      <c r="BE8" s="1">
        <f>[2]Bulgaria!BE$9</f>
        <v>0</v>
      </c>
      <c r="BF8" s="1">
        <f>[2]Bulgaria!BF$9</f>
        <v>0</v>
      </c>
      <c r="BG8" s="1">
        <f>[2]Bulgaria!BG$9</f>
        <v>0</v>
      </c>
      <c r="BH8" s="1">
        <f>[2]Bulgaria!BH$9</f>
        <v>0</v>
      </c>
      <c r="BI8" s="1">
        <f>[2]Bulgaria!BI$9</f>
        <v>0</v>
      </c>
      <c r="BJ8" s="1">
        <f>[2]Bulgaria!BJ$9</f>
        <v>0</v>
      </c>
      <c r="BK8" s="1">
        <f>[2]Bulgaria!BK$9</f>
        <v>0</v>
      </c>
      <c r="BL8" s="1">
        <f>[2]Bulgaria!BL$9</f>
        <v>0</v>
      </c>
      <c r="BM8" s="1">
        <f>[2]Bulgaria!BM$9</f>
        <v>0</v>
      </c>
      <c r="BN8" s="1">
        <f>[2]Bulgaria!BN$9</f>
        <v>0</v>
      </c>
      <c r="BO8" s="1">
        <f>[2]Bulgaria!BO$9</f>
        <v>0</v>
      </c>
      <c r="BP8" s="1">
        <f>[2]Bulgaria!BP$9</f>
        <v>0</v>
      </c>
      <c r="BQ8" s="1">
        <f>[2]Bulgaria!BQ$9</f>
        <v>0</v>
      </c>
      <c r="BR8" s="1">
        <f>[2]Bulgaria!BR$9</f>
        <v>0</v>
      </c>
      <c r="BS8" s="1">
        <f>[2]Bulgaria!BS$9</f>
        <v>0</v>
      </c>
      <c r="BT8" s="1">
        <f>[2]Bulgaria!BT$9</f>
        <v>0</v>
      </c>
      <c r="BU8" s="1">
        <f>[2]Bulgaria!BU$9</f>
        <v>0</v>
      </c>
      <c r="BV8" s="1">
        <f>[2]Bulgaria!BV$9</f>
        <v>0</v>
      </c>
      <c r="BW8" s="1">
        <f>[2]Bulgaria!BW$9</f>
        <v>0</v>
      </c>
      <c r="BX8" s="1">
        <f>[2]Bulgaria!BX$9</f>
        <v>0</v>
      </c>
      <c r="BY8" s="1">
        <f>[2]Bulgaria!BY$9</f>
        <v>0</v>
      </c>
      <c r="BZ8" s="1">
        <f>[2]Bulgaria!BZ$9</f>
        <v>0</v>
      </c>
      <c r="CA8" s="1">
        <f>[2]Bulgaria!CA$9</f>
        <v>0</v>
      </c>
      <c r="CB8" s="1">
        <f>[2]Bulgaria!CB$9</f>
        <v>0</v>
      </c>
      <c r="CC8" s="1">
        <f>[2]Bulgaria!CC$9</f>
        <v>0</v>
      </c>
      <c r="CD8" s="1">
        <f>[2]Bulgaria!CD$9</f>
        <v>0</v>
      </c>
      <c r="CE8" s="1">
        <f>[2]Bulgaria!CE$9</f>
        <v>0</v>
      </c>
      <c r="CF8" s="1">
        <f>[2]Bulgaria!CF$9</f>
        <v>0</v>
      </c>
      <c r="CG8" s="1">
        <f>[2]Bulgaria!CG$9</f>
        <v>0</v>
      </c>
      <c r="CH8" s="1">
        <f>[2]Bulgaria!CH$9</f>
        <v>0</v>
      </c>
      <c r="CI8" s="1">
        <f>[2]Bulgaria!CI$9</f>
        <v>0</v>
      </c>
      <c r="CJ8" s="1">
        <f>[2]Bulgaria!CJ$9</f>
        <v>0</v>
      </c>
      <c r="CK8" s="1">
        <f>[2]Bulgaria!CK$9</f>
        <v>0</v>
      </c>
      <c r="CL8" s="1">
        <f>[2]Bulgaria!CL$9</f>
        <v>0</v>
      </c>
      <c r="CM8" s="1">
        <f>[2]Bulgaria!CM$9</f>
        <v>0</v>
      </c>
      <c r="CN8" s="1">
        <f>[2]Bulgaria!CN$9</f>
        <v>0</v>
      </c>
      <c r="CO8" s="1">
        <f>[2]Bulgaria!CO$9</f>
        <v>0</v>
      </c>
      <c r="CP8" s="1">
        <f>[2]Bulgaria!CP$9</f>
        <v>0</v>
      </c>
      <c r="CQ8" s="1">
        <f>[2]Bulgaria!CQ$9</f>
        <v>0</v>
      </c>
      <c r="CR8" s="1">
        <f>[2]Bulgaria!CR$9</f>
        <v>0</v>
      </c>
      <c r="CS8" s="1">
        <f>[2]Bulgaria!CS$9</f>
        <v>0</v>
      </c>
      <c r="CT8" s="1">
        <f>[2]Bulgaria!CT$9</f>
        <v>0</v>
      </c>
      <c r="CU8" s="1">
        <f>[2]Bulgaria!CU$9</f>
        <v>0</v>
      </c>
      <c r="CV8" s="1">
        <f>[2]Bulgaria!CV$9</f>
        <v>0</v>
      </c>
      <c r="CW8" s="1">
        <f>[2]Bulgaria!CW$9</f>
        <v>0</v>
      </c>
      <c r="CX8" s="1">
        <f>[2]Bulgaria!CX$9</f>
        <v>0</v>
      </c>
      <c r="CY8" s="1">
        <f>[2]Bulgaria!CY$9</f>
        <v>0</v>
      </c>
      <c r="CZ8" s="1">
        <f>[2]Bulgaria!CZ$9</f>
        <v>0</v>
      </c>
      <c r="DA8" s="1">
        <f>[2]Bulgaria!DA$9</f>
        <v>0</v>
      </c>
      <c r="DB8" s="1">
        <f>[2]Bulgaria!DB$9</f>
        <v>0</v>
      </c>
      <c r="DC8" s="1">
        <f>[2]Bulgaria!DC$9</f>
        <v>0</v>
      </c>
      <c r="DD8" s="1">
        <f>[2]Bulgaria!DD$9</f>
        <v>0</v>
      </c>
      <c r="DE8" s="1">
        <f>[2]Bulgaria!DE$9</f>
        <v>0</v>
      </c>
      <c r="DF8" s="1">
        <f>[2]Bulgaria!DF$9</f>
        <v>0</v>
      </c>
      <c r="DG8" s="1">
        <f>[2]Bulgaria!DG$9</f>
        <v>0</v>
      </c>
      <c r="DH8" s="1">
        <f>[2]Bulgaria!DH$9</f>
        <v>0</v>
      </c>
      <c r="DI8" s="1">
        <f>[2]Bulgaria!DI$9</f>
        <v>0</v>
      </c>
      <c r="DJ8" s="1">
        <f>[2]Bulgaria!DJ$9</f>
        <v>0</v>
      </c>
      <c r="DK8" s="1">
        <f>[2]Bulgaria!DK$9</f>
        <v>0</v>
      </c>
      <c r="DL8" s="1">
        <f>[2]Bulgaria!DL$9</f>
        <v>0</v>
      </c>
      <c r="DM8" s="1">
        <f>[2]Bulgaria!DM$9</f>
        <v>0</v>
      </c>
      <c r="DN8" s="1">
        <f>[2]Bulgaria!DN$9</f>
        <v>0</v>
      </c>
      <c r="DO8" s="1">
        <f>[2]Bulgaria!DO$9</f>
        <v>0</v>
      </c>
      <c r="DP8" s="1">
        <f>[2]Bulgaria!DP$9</f>
        <v>0</v>
      </c>
      <c r="DQ8" s="1">
        <f>[2]Bulgaria!DQ$9</f>
        <v>0</v>
      </c>
      <c r="DR8" s="1">
        <f>[2]Bulgaria!DR$9</f>
        <v>0</v>
      </c>
      <c r="DS8" s="1">
        <f>[2]Bulgaria!DS$9</f>
        <v>0</v>
      </c>
      <c r="DT8" s="1">
        <f>[2]Bulgaria!DT$9</f>
        <v>0</v>
      </c>
      <c r="DU8" s="1">
        <f>[2]Bulgaria!DU$9</f>
        <v>0</v>
      </c>
      <c r="DV8" s="1">
        <f>[2]Bulgaria!DV$9</f>
        <v>0</v>
      </c>
      <c r="DW8" s="1">
        <f>[2]Bulgaria!DW$9</f>
        <v>0</v>
      </c>
      <c r="DX8" s="1">
        <f>[2]Bulgaria!DX$9</f>
        <v>0</v>
      </c>
      <c r="DY8" s="1">
        <f>[2]Bulgaria!DY$9</f>
        <v>0</v>
      </c>
      <c r="DZ8" s="1">
        <f>[2]Bulgaria!DZ$9</f>
        <v>0</v>
      </c>
      <c r="EA8" s="1">
        <f>[2]Bulgaria!EA$9</f>
        <v>0</v>
      </c>
      <c r="EB8" s="1">
        <f>[2]Bulgaria!EB$9</f>
        <v>0</v>
      </c>
      <c r="EC8" s="1">
        <f>[2]Bulgaria!EC$9</f>
        <v>0</v>
      </c>
      <c r="ED8" s="1">
        <f>[2]Bulgaria!ED$9</f>
        <v>0</v>
      </c>
      <c r="EE8" s="1">
        <f>[2]Bulgaria!EE$9</f>
        <v>0</v>
      </c>
      <c r="EF8" s="1">
        <f>[2]Bulgaria!EF$9</f>
        <v>0</v>
      </c>
      <c r="EG8" s="1">
        <f>[2]Bulgaria!EG$9</f>
        <v>0</v>
      </c>
      <c r="EH8" s="1">
        <f>[2]Bulgaria!EH$9</f>
        <v>0</v>
      </c>
      <c r="EI8" s="1">
        <f>[2]Bulgaria!EI$9</f>
        <v>0</v>
      </c>
      <c r="EJ8" s="1">
        <f>[2]Bulgaria!EJ$9</f>
        <v>0</v>
      </c>
      <c r="EK8" s="1">
        <f>[2]Bulgaria!EK$9</f>
        <v>0</v>
      </c>
      <c r="EL8" s="1">
        <f>[2]Bulgaria!EL$9</f>
        <v>0</v>
      </c>
      <c r="EM8" s="1">
        <f>[2]Bulgaria!EM$9</f>
        <v>0</v>
      </c>
      <c r="EN8" s="1">
        <f>[2]Bulgaria!EN$9</f>
        <v>0</v>
      </c>
      <c r="EO8" s="1">
        <f>[2]Bulgaria!EO$9</f>
        <v>0</v>
      </c>
      <c r="EP8" s="1">
        <f>[2]Bulgaria!EP$9</f>
        <v>0</v>
      </c>
      <c r="EQ8" s="1">
        <f>[2]Bulgaria!EQ$9</f>
        <v>0</v>
      </c>
      <c r="ER8" s="1">
        <f>[2]Bulgaria!ER$9</f>
        <v>0</v>
      </c>
      <c r="ES8" s="1">
        <f>[2]Bulgaria!ES$9</f>
        <v>0</v>
      </c>
      <c r="ET8" s="1">
        <f>[2]Bulgaria!ET$9</f>
        <v>0</v>
      </c>
      <c r="EU8" s="1">
        <f>[2]Bulgaria!EU$9</f>
        <v>0</v>
      </c>
      <c r="EV8" s="1">
        <f>[2]Bulgaria!EV$9</f>
        <v>0</v>
      </c>
      <c r="EW8" s="1">
        <f>[2]Bulgaria!EW$9</f>
        <v>0</v>
      </c>
      <c r="EX8" s="1">
        <f>[2]Bulgaria!EX$9</f>
        <v>0</v>
      </c>
      <c r="EY8" s="1">
        <f>[2]Bulgaria!EY$9</f>
        <v>0</v>
      </c>
      <c r="EZ8" s="1">
        <f>[2]Bulgaria!EZ$9</f>
        <v>0</v>
      </c>
      <c r="FA8" s="1">
        <f>[2]Bulgaria!FA$9</f>
        <v>0</v>
      </c>
      <c r="FB8" s="1">
        <f>[2]Bulgaria!FB$9</f>
        <v>0</v>
      </c>
      <c r="FC8" s="1">
        <f>[2]Bulgaria!FC$9</f>
        <v>0</v>
      </c>
      <c r="FD8" s="1">
        <f>[2]Bulgaria!FD$9</f>
        <v>0</v>
      </c>
      <c r="FE8" s="1">
        <f>[2]Bulgaria!FE$9</f>
        <v>0</v>
      </c>
      <c r="FF8" s="1">
        <f>[2]Bulgaria!FF$9</f>
        <v>0</v>
      </c>
      <c r="FG8" s="1">
        <f>[2]Bulgaria!FG$9</f>
        <v>0</v>
      </c>
      <c r="FH8" s="1">
        <f>[2]Bulgaria!FH$9</f>
        <v>0</v>
      </c>
      <c r="FI8" s="1">
        <f>[2]Bulgaria!FI$9</f>
        <v>0</v>
      </c>
      <c r="FJ8" s="1">
        <f>[2]Bulgaria!FJ$9</f>
        <v>0</v>
      </c>
      <c r="FK8" s="1">
        <f>[2]Bulgaria!FK$9</f>
        <v>0</v>
      </c>
      <c r="FL8" s="1">
        <f>[2]Bulgaria!FL$9</f>
        <v>0</v>
      </c>
      <c r="FM8" s="1">
        <f>[2]Bulgaria!FM$9</f>
        <v>0</v>
      </c>
      <c r="FN8" s="1">
        <f>[2]Bulgaria!FN$9</f>
        <v>0</v>
      </c>
      <c r="FO8" s="1">
        <f>[2]Bulgaria!FO$9</f>
        <v>0</v>
      </c>
      <c r="FP8" s="1">
        <f>[2]Bulgaria!FP$9</f>
        <v>0</v>
      </c>
      <c r="FQ8" s="1">
        <f>[2]Bulgaria!FQ$9</f>
        <v>0</v>
      </c>
      <c r="FR8" s="1">
        <f>[2]Bulgaria!FR$9</f>
        <v>0</v>
      </c>
      <c r="FS8" s="1">
        <f>[2]Bulgaria!FS$9</f>
        <v>0</v>
      </c>
      <c r="FT8" s="1">
        <f>[2]Bulgaria!FT$9</f>
        <v>0</v>
      </c>
      <c r="FU8" s="1">
        <f>[2]Bulgaria!FU$9</f>
        <v>0</v>
      </c>
      <c r="FV8" s="1">
        <f>[2]Bulgaria!FV$9</f>
        <v>0</v>
      </c>
      <c r="FW8" s="1">
        <f>[2]Bulgaria!FW$9</f>
        <v>0</v>
      </c>
      <c r="FX8" s="1">
        <f>[2]Bulgaria!FX$9</f>
        <v>0</v>
      </c>
      <c r="FY8" s="1">
        <f>[2]Bulgaria!FY$9</f>
        <v>0</v>
      </c>
      <c r="FZ8" s="1">
        <f>[2]Bulgaria!FZ$9</f>
        <v>0</v>
      </c>
      <c r="GA8" s="1">
        <f>[2]Bulgaria!GA$9</f>
        <v>0</v>
      </c>
      <c r="GB8" s="1">
        <f>[2]Bulgaria!GB$9</f>
        <v>0</v>
      </c>
      <c r="GC8" s="1">
        <f>[2]Bulgaria!GC$9</f>
        <v>0</v>
      </c>
      <c r="GD8" s="1">
        <f>[2]Bulgaria!GD$9</f>
        <v>0</v>
      </c>
      <c r="GE8" s="1">
        <f>[2]Bulgaria!GE$9</f>
        <v>0</v>
      </c>
      <c r="GF8" s="1">
        <f>[2]Bulgaria!GF$9</f>
        <v>0</v>
      </c>
      <c r="GG8" s="1">
        <f>[2]Bulgaria!GG$9</f>
        <v>0</v>
      </c>
      <c r="GH8" s="1">
        <f>[2]Bulgaria!GH$9</f>
        <v>0</v>
      </c>
      <c r="GI8" s="1">
        <f>[2]Bulgaria!GI$9</f>
        <v>0</v>
      </c>
      <c r="GJ8" s="1">
        <f>[2]Bulgaria!GJ$9</f>
        <v>0</v>
      </c>
      <c r="GK8" s="1">
        <f>[2]Bulgaria!GK$9</f>
        <v>0</v>
      </c>
      <c r="GL8" s="7">
        <f>SUM($B8:GK8)</f>
        <v>0</v>
      </c>
    </row>
    <row r="9" spans="1:194">
      <c r="A9" t="s">
        <v>40</v>
      </c>
      <c r="B9" s="1">
        <f>[2]Croatia!B$9</f>
        <v>0</v>
      </c>
      <c r="C9" s="1">
        <f>[2]Croatia!C$9</f>
        <v>0</v>
      </c>
      <c r="D9" s="1">
        <f>[2]Croatia!D$9</f>
        <v>0</v>
      </c>
      <c r="E9" s="1">
        <f>[2]Croatia!E$9</f>
        <v>0</v>
      </c>
      <c r="F9" s="1">
        <f>[2]Croatia!F$9</f>
        <v>0</v>
      </c>
      <c r="G9" s="1">
        <f>[2]Croatia!G$9</f>
        <v>0</v>
      </c>
      <c r="H9" s="1">
        <f>[2]Croatia!H$9</f>
        <v>0</v>
      </c>
      <c r="I9" s="1">
        <f>[2]Croatia!I$9</f>
        <v>0</v>
      </c>
      <c r="J9" s="1">
        <f>[2]Croatia!J$9</f>
        <v>0</v>
      </c>
      <c r="K9" s="1">
        <f>[2]Croatia!K$9</f>
        <v>0</v>
      </c>
      <c r="L9" s="1">
        <f>[2]Croatia!L$9</f>
        <v>0</v>
      </c>
      <c r="M9" s="1">
        <f>[2]Croatia!M$9</f>
        <v>0</v>
      </c>
      <c r="N9" s="1">
        <f>[2]Croatia!N$9</f>
        <v>0</v>
      </c>
      <c r="O9" s="1">
        <f>[2]Croatia!O$9</f>
        <v>0</v>
      </c>
      <c r="P9" s="1">
        <f>[2]Croatia!P$9</f>
        <v>0</v>
      </c>
      <c r="Q9" s="1">
        <f>[2]Croatia!Q$9</f>
        <v>0</v>
      </c>
      <c r="R9" s="1">
        <f>[2]Croatia!R$9</f>
        <v>0</v>
      </c>
      <c r="S9" s="1">
        <f>[2]Croatia!S$9</f>
        <v>0</v>
      </c>
      <c r="T9" s="1">
        <f>[2]Croatia!T$9</f>
        <v>0</v>
      </c>
      <c r="U9" s="1">
        <f>[2]Croatia!U$9</f>
        <v>0</v>
      </c>
      <c r="V9" s="1">
        <f>[2]Croatia!V$9</f>
        <v>0</v>
      </c>
      <c r="W9" s="1">
        <f>[2]Croatia!W$9</f>
        <v>0</v>
      </c>
      <c r="X9" s="1">
        <f>[2]Croatia!X$9</f>
        <v>0</v>
      </c>
      <c r="Y9" s="1">
        <f>[2]Croatia!Y$9</f>
        <v>0</v>
      </c>
      <c r="Z9" s="1">
        <f>[2]Croatia!Z$9</f>
        <v>0</v>
      </c>
      <c r="AA9" s="1">
        <f>[2]Croatia!AA$9</f>
        <v>0</v>
      </c>
      <c r="AB9" s="1">
        <f>[2]Croatia!AB$9</f>
        <v>0</v>
      </c>
      <c r="AC9" s="1">
        <f>[2]Croatia!AC$9</f>
        <v>0</v>
      </c>
      <c r="AD9" s="1">
        <f>[2]Croatia!AD$9</f>
        <v>0</v>
      </c>
      <c r="AE9" s="1">
        <f>[2]Croatia!AE$9</f>
        <v>0</v>
      </c>
      <c r="AF9" s="1">
        <f>[2]Croatia!AF$9</f>
        <v>0</v>
      </c>
      <c r="AG9" s="1">
        <f>[2]Croatia!AG$9</f>
        <v>0</v>
      </c>
      <c r="AH9" s="1">
        <f>[2]Croatia!AH$9</f>
        <v>0</v>
      </c>
      <c r="AI9" s="1">
        <f>[2]Croatia!AI$9</f>
        <v>0</v>
      </c>
      <c r="AJ9" s="1">
        <f>[2]Croatia!AJ$9</f>
        <v>0</v>
      </c>
      <c r="AK9" s="1">
        <f>[2]Croatia!AK$9</f>
        <v>0</v>
      </c>
      <c r="AL9" s="1">
        <f>[2]Croatia!AL$9</f>
        <v>0</v>
      </c>
      <c r="AM9" s="1">
        <f>[2]Croatia!AM$9</f>
        <v>0</v>
      </c>
      <c r="AN9" s="1">
        <f>[2]Croatia!AN$9</f>
        <v>0</v>
      </c>
      <c r="AO9" s="1">
        <f>[2]Croatia!AO$9</f>
        <v>0</v>
      </c>
      <c r="AP9" s="1">
        <f>[2]Croatia!AP$9</f>
        <v>0</v>
      </c>
      <c r="AQ9" s="1">
        <f>[2]Croatia!AQ$9</f>
        <v>0</v>
      </c>
      <c r="AR9" s="1">
        <f>[2]Croatia!AR$9</f>
        <v>0</v>
      </c>
      <c r="AS9" s="1">
        <f>[2]Croatia!AS$9</f>
        <v>0</v>
      </c>
      <c r="AT9" s="1">
        <f>[2]Croatia!AT$9</f>
        <v>0</v>
      </c>
      <c r="AU9" s="1">
        <f>[2]Croatia!AU$9</f>
        <v>0</v>
      </c>
      <c r="AV9" s="1">
        <f>[2]Croatia!AV$9</f>
        <v>0</v>
      </c>
      <c r="AW9" s="1">
        <f>[2]Croatia!AW$9</f>
        <v>0</v>
      </c>
      <c r="AX9" s="1">
        <f>[2]Croatia!AX$9</f>
        <v>0</v>
      </c>
      <c r="AY9" s="1">
        <f>[2]Croatia!AY$9</f>
        <v>0</v>
      </c>
      <c r="AZ9" s="1">
        <f>[2]Croatia!AZ$9</f>
        <v>0</v>
      </c>
      <c r="BA9" s="1">
        <f>[2]Croatia!BA$9</f>
        <v>0</v>
      </c>
      <c r="BB9" s="1">
        <f>[2]Croatia!BB$9</f>
        <v>0</v>
      </c>
      <c r="BC9" s="1">
        <f>[2]Croatia!BC$9</f>
        <v>0</v>
      </c>
      <c r="BD9" s="1">
        <f>[2]Croatia!BD$9</f>
        <v>0</v>
      </c>
      <c r="BE9" s="1">
        <f>[2]Croatia!BE$9</f>
        <v>0</v>
      </c>
      <c r="BF9" s="1">
        <f>[2]Croatia!BF$9</f>
        <v>0</v>
      </c>
      <c r="BG9" s="1">
        <f>[2]Croatia!BG$9</f>
        <v>0</v>
      </c>
      <c r="BH9" s="1">
        <f>[2]Croatia!BH$9</f>
        <v>0</v>
      </c>
      <c r="BI9" s="1">
        <f>[2]Croatia!BI$9</f>
        <v>0</v>
      </c>
      <c r="BJ9" s="1">
        <f>[2]Croatia!BJ$9</f>
        <v>0</v>
      </c>
      <c r="BK9" s="1">
        <f>[2]Croatia!BK$9</f>
        <v>0</v>
      </c>
      <c r="BL9" s="1">
        <f>[2]Croatia!BL$9</f>
        <v>0</v>
      </c>
      <c r="BM9" s="1">
        <f>[2]Croatia!BM$9</f>
        <v>0</v>
      </c>
      <c r="BN9" s="1">
        <f>[2]Croatia!BN$9</f>
        <v>0</v>
      </c>
      <c r="BO9" s="1">
        <f>[2]Croatia!BO$9</f>
        <v>0</v>
      </c>
      <c r="BP9" s="1">
        <f>[2]Croatia!BP$9</f>
        <v>0</v>
      </c>
      <c r="BQ9" s="1">
        <f>[2]Croatia!BQ$9</f>
        <v>0</v>
      </c>
      <c r="BR9" s="1">
        <f>[2]Croatia!BR$9</f>
        <v>0</v>
      </c>
      <c r="BS9" s="1">
        <f>[2]Croatia!BS$9</f>
        <v>0</v>
      </c>
      <c r="BT9" s="1">
        <f>[2]Croatia!BT$9</f>
        <v>0</v>
      </c>
      <c r="BU9" s="1">
        <f>[2]Croatia!BU$9</f>
        <v>0</v>
      </c>
      <c r="BV9" s="1">
        <f>[2]Croatia!BV$9</f>
        <v>0</v>
      </c>
      <c r="BW9" s="1">
        <f>[2]Croatia!BW$9</f>
        <v>0</v>
      </c>
      <c r="BX9" s="1">
        <f>[2]Croatia!BX$9</f>
        <v>0</v>
      </c>
      <c r="BY9" s="1">
        <f>[2]Croatia!BY$9</f>
        <v>0</v>
      </c>
      <c r="BZ9" s="1">
        <f>[2]Croatia!BZ$9</f>
        <v>0</v>
      </c>
      <c r="CA9" s="1">
        <f>[2]Croatia!CA$9</f>
        <v>0</v>
      </c>
      <c r="CB9" s="1">
        <f>[2]Croatia!CB$9</f>
        <v>0</v>
      </c>
      <c r="CC9" s="1">
        <f>[2]Croatia!CC$9</f>
        <v>0</v>
      </c>
      <c r="CD9" s="1">
        <f>[2]Croatia!CD$9</f>
        <v>0</v>
      </c>
      <c r="CE9" s="1">
        <f>[2]Croatia!CE$9</f>
        <v>0</v>
      </c>
      <c r="CF9" s="1">
        <f>[2]Croatia!CF$9</f>
        <v>0</v>
      </c>
      <c r="CG9" s="1">
        <f>[2]Croatia!CG$9</f>
        <v>0</v>
      </c>
      <c r="CH9" s="1">
        <f>[2]Croatia!CH$9</f>
        <v>0</v>
      </c>
      <c r="CI9" s="1">
        <f>[2]Croatia!CI$9</f>
        <v>0</v>
      </c>
      <c r="CJ9" s="1">
        <f>[2]Croatia!CJ$9</f>
        <v>0</v>
      </c>
      <c r="CK9" s="1">
        <f>[2]Croatia!CK$9</f>
        <v>0</v>
      </c>
      <c r="CL9" s="1">
        <f>[2]Croatia!CL$9</f>
        <v>0</v>
      </c>
      <c r="CM9" s="1">
        <f>[2]Croatia!CM$9</f>
        <v>0</v>
      </c>
      <c r="CN9" s="1">
        <f>[2]Croatia!CN$9</f>
        <v>0</v>
      </c>
      <c r="CO9" s="1">
        <f>[2]Croatia!CO$9</f>
        <v>0</v>
      </c>
      <c r="CP9" s="1">
        <f>[2]Croatia!CP$9</f>
        <v>0</v>
      </c>
      <c r="CQ9" s="1">
        <f>[2]Croatia!CQ$9</f>
        <v>0</v>
      </c>
      <c r="CR9" s="1">
        <f>[2]Croatia!CR$9</f>
        <v>0</v>
      </c>
      <c r="CS9" s="1">
        <f>[2]Croatia!CS$9</f>
        <v>0</v>
      </c>
      <c r="CT9" s="1">
        <f>[2]Croatia!CT$9</f>
        <v>0</v>
      </c>
      <c r="CU9" s="1">
        <f>[2]Croatia!CU$9</f>
        <v>0</v>
      </c>
      <c r="CV9" s="1">
        <f>[2]Croatia!CV$9</f>
        <v>0</v>
      </c>
      <c r="CW9" s="1">
        <f>[2]Croatia!CW$9</f>
        <v>0</v>
      </c>
      <c r="CX9" s="1">
        <f>[2]Croatia!CX$9</f>
        <v>0</v>
      </c>
      <c r="CY9" s="1">
        <f>[2]Croatia!CY$9</f>
        <v>0</v>
      </c>
      <c r="CZ9" s="1">
        <f>[2]Croatia!CZ$9</f>
        <v>0</v>
      </c>
      <c r="DA9" s="1">
        <f>[2]Croatia!DA$9</f>
        <v>0</v>
      </c>
      <c r="DB9" s="1">
        <f>[2]Croatia!DB$9</f>
        <v>0</v>
      </c>
      <c r="DC9" s="1">
        <f>[2]Croatia!DC$9</f>
        <v>0</v>
      </c>
      <c r="DD9" s="1">
        <f>[2]Croatia!DD$9</f>
        <v>0</v>
      </c>
      <c r="DE9" s="1">
        <f>[2]Croatia!DE$9</f>
        <v>0</v>
      </c>
      <c r="DF9" s="1">
        <f>[2]Croatia!DF$9</f>
        <v>0</v>
      </c>
      <c r="DG9" s="1">
        <f>[2]Croatia!DG$9</f>
        <v>0</v>
      </c>
      <c r="DH9" s="1">
        <f>[2]Croatia!DH$9</f>
        <v>0</v>
      </c>
      <c r="DI9" s="1">
        <f>[2]Croatia!DI$9</f>
        <v>0</v>
      </c>
      <c r="DJ9" s="1">
        <f>[2]Croatia!DJ$9</f>
        <v>0</v>
      </c>
      <c r="DK9" s="1">
        <f>[2]Croatia!DK$9</f>
        <v>0</v>
      </c>
      <c r="DL9" s="1">
        <f>[2]Croatia!DL$9</f>
        <v>0</v>
      </c>
      <c r="DM9" s="1">
        <f>[2]Croatia!DM$9</f>
        <v>0</v>
      </c>
      <c r="DN9" s="1">
        <f>[2]Croatia!DN$9</f>
        <v>0</v>
      </c>
      <c r="DO9" s="1">
        <f>[2]Croatia!DO$9</f>
        <v>0</v>
      </c>
      <c r="DP9" s="1">
        <f>[2]Croatia!DP$9</f>
        <v>0</v>
      </c>
      <c r="DQ9" s="1">
        <f>[2]Croatia!DQ$9</f>
        <v>0</v>
      </c>
      <c r="DR9" s="1">
        <f>[2]Croatia!DR$9</f>
        <v>0</v>
      </c>
      <c r="DS9" s="1">
        <f>[2]Croatia!DS$9</f>
        <v>0</v>
      </c>
      <c r="DT9" s="1">
        <f>[2]Croatia!DT$9</f>
        <v>0</v>
      </c>
      <c r="DU9" s="1">
        <f>[2]Croatia!DU$9</f>
        <v>0</v>
      </c>
      <c r="DV9" s="1">
        <f>[2]Croatia!DV$9</f>
        <v>0</v>
      </c>
      <c r="DW9" s="1">
        <f>[2]Croatia!DW$9</f>
        <v>0</v>
      </c>
      <c r="DX9" s="1">
        <f>[2]Croatia!DX$9</f>
        <v>0</v>
      </c>
      <c r="DY9" s="1">
        <f>[2]Croatia!DY$9</f>
        <v>0</v>
      </c>
      <c r="DZ9" s="1">
        <f>[2]Croatia!DZ$9</f>
        <v>0</v>
      </c>
      <c r="EA9" s="1">
        <f>[2]Croatia!EA$9</f>
        <v>0</v>
      </c>
      <c r="EB9" s="1">
        <f>[2]Croatia!EB$9</f>
        <v>0</v>
      </c>
      <c r="EC9" s="1">
        <f>[2]Croatia!EC$9</f>
        <v>0</v>
      </c>
      <c r="ED9" s="1">
        <f>[2]Croatia!ED$9</f>
        <v>0</v>
      </c>
      <c r="EE9" s="1">
        <f>[2]Croatia!EE$9</f>
        <v>0</v>
      </c>
      <c r="EF9" s="1">
        <f>[2]Croatia!EF$9</f>
        <v>0</v>
      </c>
      <c r="EG9" s="1">
        <f>[2]Croatia!EG$9</f>
        <v>0</v>
      </c>
      <c r="EH9" s="1">
        <f>[2]Croatia!EH$9</f>
        <v>0</v>
      </c>
      <c r="EI9" s="1">
        <f>[2]Croatia!EI$9</f>
        <v>0</v>
      </c>
      <c r="EJ9" s="1">
        <f>[2]Croatia!EJ$9</f>
        <v>0</v>
      </c>
      <c r="EK9" s="1">
        <f>[2]Croatia!EK$9</f>
        <v>0</v>
      </c>
      <c r="EL9" s="1">
        <f>[2]Croatia!EL$9</f>
        <v>0</v>
      </c>
      <c r="EM9" s="1">
        <f>[2]Croatia!EM$9</f>
        <v>0</v>
      </c>
      <c r="EN9" s="1">
        <f>[2]Croatia!EN$9</f>
        <v>0</v>
      </c>
      <c r="EO9" s="1">
        <f>[2]Croatia!EO$9</f>
        <v>0</v>
      </c>
      <c r="EP9" s="1">
        <f>[2]Croatia!EP$9</f>
        <v>0</v>
      </c>
      <c r="EQ9" s="1">
        <f>[2]Croatia!EQ$9</f>
        <v>0</v>
      </c>
      <c r="ER9" s="1">
        <f>[2]Croatia!ER$9</f>
        <v>0</v>
      </c>
      <c r="ES9" s="1">
        <f>[2]Croatia!ES$9</f>
        <v>0</v>
      </c>
      <c r="ET9" s="1">
        <f>[2]Croatia!ET$9</f>
        <v>0</v>
      </c>
      <c r="EU9" s="1">
        <f>[2]Croatia!EU$9</f>
        <v>0</v>
      </c>
      <c r="EV9" s="1">
        <f>[2]Croatia!EV$9</f>
        <v>0</v>
      </c>
      <c r="EW9" s="1">
        <f>[2]Croatia!EW$9</f>
        <v>0</v>
      </c>
      <c r="EX9" s="1">
        <f>[2]Croatia!EX$9</f>
        <v>0</v>
      </c>
      <c r="EY9" s="1">
        <f>[2]Croatia!EY$9</f>
        <v>0</v>
      </c>
      <c r="EZ9" s="1">
        <f>[2]Croatia!EZ$9</f>
        <v>0</v>
      </c>
      <c r="FA9" s="1">
        <f>[2]Croatia!FA$9</f>
        <v>0</v>
      </c>
      <c r="FB9" s="1">
        <f>[2]Croatia!FB$9</f>
        <v>0</v>
      </c>
      <c r="FC9" s="1">
        <f>[2]Croatia!FC$9</f>
        <v>0</v>
      </c>
      <c r="FD9" s="1">
        <f>[2]Croatia!FD$9</f>
        <v>0</v>
      </c>
      <c r="FE9" s="1">
        <f>[2]Croatia!FE$9</f>
        <v>0</v>
      </c>
      <c r="FF9" s="1">
        <f>[2]Croatia!FF$9</f>
        <v>0</v>
      </c>
      <c r="FG9" s="1">
        <f>[2]Croatia!FG$9</f>
        <v>0</v>
      </c>
      <c r="FH9" s="1">
        <f>[2]Croatia!FH$9</f>
        <v>0</v>
      </c>
      <c r="FI9" s="1">
        <f>[2]Croatia!FI$9</f>
        <v>0</v>
      </c>
      <c r="FJ9" s="1">
        <f>[2]Croatia!FJ$9</f>
        <v>0</v>
      </c>
      <c r="FK9" s="1">
        <f>[2]Croatia!FK$9</f>
        <v>0</v>
      </c>
      <c r="FL9" s="1">
        <f>[2]Croatia!FL$9</f>
        <v>0</v>
      </c>
      <c r="FM9" s="1">
        <f>[2]Croatia!FM$9</f>
        <v>0</v>
      </c>
      <c r="FN9" s="1">
        <f>[2]Croatia!FN$9</f>
        <v>0</v>
      </c>
      <c r="FO9" s="1">
        <f>[2]Croatia!FO$9</f>
        <v>0</v>
      </c>
      <c r="FP9" s="1">
        <f>[2]Croatia!FP$9</f>
        <v>0</v>
      </c>
      <c r="FQ9" s="1">
        <f>[2]Croatia!FQ$9</f>
        <v>0</v>
      </c>
      <c r="FR9" s="1">
        <f>[2]Croatia!FR$9</f>
        <v>0</v>
      </c>
      <c r="FS9" s="1">
        <f>[2]Croatia!FS$9</f>
        <v>0</v>
      </c>
      <c r="FT9" s="1">
        <f>[2]Croatia!FT$9</f>
        <v>0</v>
      </c>
      <c r="FU9" s="1">
        <f>[2]Croatia!FU$9</f>
        <v>0</v>
      </c>
      <c r="FV9" s="1">
        <f>[2]Croatia!FV$9</f>
        <v>0</v>
      </c>
      <c r="FW9" s="1">
        <f>[2]Croatia!FW$9</f>
        <v>0</v>
      </c>
      <c r="FX9" s="1">
        <f>[2]Croatia!FX$9</f>
        <v>0</v>
      </c>
      <c r="FY9" s="1">
        <f>[2]Croatia!FY$9</f>
        <v>0</v>
      </c>
      <c r="FZ9" s="1">
        <f>[2]Croatia!FZ$9</f>
        <v>0</v>
      </c>
      <c r="GA9" s="1">
        <f>[2]Croatia!GA$9</f>
        <v>0</v>
      </c>
      <c r="GB9" s="1">
        <f>[2]Croatia!GB$9</f>
        <v>0</v>
      </c>
      <c r="GC9" s="1">
        <f>[2]Croatia!GC$9</f>
        <v>0</v>
      </c>
      <c r="GD9" s="1">
        <f>[2]Croatia!GD$9</f>
        <v>0</v>
      </c>
      <c r="GE9" s="1">
        <f>[2]Croatia!GE$9</f>
        <v>0</v>
      </c>
      <c r="GF9" s="1">
        <f>[2]Croatia!GF$9</f>
        <v>0</v>
      </c>
      <c r="GG9" s="1">
        <f>[2]Croatia!GG$9</f>
        <v>0</v>
      </c>
      <c r="GH9" s="1">
        <f>[2]Croatia!GH$9</f>
        <v>0</v>
      </c>
      <c r="GI9" s="1">
        <f>[2]Croatia!GI$9</f>
        <v>0</v>
      </c>
      <c r="GJ9" s="1">
        <f>[2]Croatia!GJ$9</f>
        <v>0</v>
      </c>
      <c r="GK9" s="1">
        <f>[2]Croatia!GK$9</f>
        <v>0</v>
      </c>
      <c r="GL9" s="7">
        <f>SUM($B9:GK9)</f>
        <v>0</v>
      </c>
    </row>
    <row r="10" spans="1:194">
      <c r="A10" t="s">
        <v>41</v>
      </c>
      <c r="B10" s="1">
        <f>[2]Cyprus!B$9</f>
        <v>0</v>
      </c>
      <c r="C10" s="1">
        <f>[2]Cyprus!C$9</f>
        <v>0</v>
      </c>
      <c r="D10" s="1">
        <f>[2]Cyprus!D$9</f>
        <v>0</v>
      </c>
      <c r="E10" s="1">
        <f>[2]Cyprus!E$9</f>
        <v>0</v>
      </c>
      <c r="F10" s="1">
        <f>[2]Cyprus!F$9</f>
        <v>0</v>
      </c>
      <c r="G10" s="1">
        <f>[2]Cyprus!G$9</f>
        <v>0</v>
      </c>
      <c r="H10" s="1">
        <f>[2]Cyprus!H$9</f>
        <v>0</v>
      </c>
      <c r="I10" s="1">
        <f>[2]Cyprus!I$9</f>
        <v>0</v>
      </c>
      <c r="J10" s="1">
        <f>[2]Cyprus!J$9</f>
        <v>0</v>
      </c>
      <c r="K10" s="1">
        <f>[2]Cyprus!K$9</f>
        <v>0</v>
      </c>
      <c r="L10" s="1">
        <f>[2]Cyprus!L$9</f>
        <v>0</v>
      </c>
      <c r="M10" s="1">
        <f>[2]Cyprus!M$9</f>
        <v>0</v>
      </c>
      <c r="N10" s="1">
        <f>[2]Cyprus!N$9</f>
        <v>0</v>
      </c>
      <c r="O10" s="1">
        <f>[2]Cyprus!O$9</f>
        <v>0</v>
      </c>
      <c r="P10" s="1">
        <f>[2]Cyprus!P$9</f>
        <v>0</v>
      </c>
      <c r="Q10" s="1">
        <f>[2]Cyprus!Q$9</f>
        <v>0</v>
      </c>
      <c r="R10" s="1">
        <f>[2]Cyprus!R$9</f>
        <v>0</v>
      </c>
      <c r="S10" s="1">
        <f>[2]Cyprus!S$9</f>
        <v>0</v>
      </c>
      <c r="T10" s="1">
        <f>[2]Cyprus!T$9</f>
        <v>0</v>
      </c>
      <c r="U10" s="1">
        <f>[2]Cyprus!U$9</f>
        <v>0</v>
      </c>
      <c r="V10" s="1">
        <f>[2]Cyprus!V$9</f>
        <v>0</v>
      </c>
      <c r="W10" s="1">
        <f>[2]Cyprus!W$9</f>
        <v>0</v>
      </c>
      <c r="X10" s="1">
        <f>[2]Cyprus!X$9</f>
        <v>0</v>
      </c>
      <c r="Y10" s="1">
        <f>[2]Cyprus!Y$9</f>
        <v>0</v>
      </c>
      <c r="Z10" s="1">
        <f>[2]Cyprus!Z$9</f>
        <v>0</v>
      </c>
      <c r="AA10" s="1">
        <f>[2]Cyprus!AA$9</f>
        <v>0</v>
      </c>
      <c r="AB10" s="1">
        <f>[2]Cyprus!AB$9</f>
        <v>0</v>
      </c>
      <c r="AC10" s="1">
        <f>[2]Cyprus!AC$9</f>
        <v>0</v>
      </c>
      <c r="AD10" s="1">
        <f>[2]Cyprus!AD$9</f>
        <v>0</v>
      </c>
      <c r="AE10" s="1">
        <f>[2]Cyprus!AE$9</f>
        <v>0</v>
      </c>
      <c r="AF10" s="1">
        <f>[2]Cyprus!AF$9</f>
        <v>0</v>
      </c>
      <c r="AG10" s="1">
        <f>[2]Cyprus!AG$9</f>
        <v>0</v>
      </c>
      <c r="AH10" s="1">
        <f>[2]Cyprus!AH$9</f>
        <v>0</v>
      </c>
      <c r="AI10" s="1">
        <f>[2]Cyprus!AI$9</f>
        <v>0</v>
      </c>
      <c r="AJ10" s="1">
        <f>[2]Cyprus!AJ$9</f>
        <v>0</v>
      </c>
      <c r="AK10" s="1">
        <f>[2]Cyprus!AK$9</f>
        <v>0</v>
      </c>
      <c r="AL10" s="1">
        <f>[2]Cyprus!AL$9</f>
        <v>0</v>
      </c>
      <c r="AM10" s="1">
        <f>[2]Cyprus!AM$9</f>
        <v>0</v>
      </c>
      <c r="AN10" s="1">
        <f>[2]Cyprus!AN$9</f>
        <v>0</v>
      </c>
      <c r="AO10" s="1">
        <f>[2]Cyprus!AO$9</f>
        <v>0</v>
      </c>
      <c r="AP10" s="1">
        <f>[2]Cyprus!AP$9</f>
        <v>0</v>
      </c>
      <c r="AQ10" s="1">
        <f>[2]Cyprus!AQ$9</f>
        <v>0</v>
      </c>
      <c r="AR10" s="1">
        <f>[2]Cyprus!AR$9</f>
        <v>0</v>
      </c>
      <c r="AS10" s="1">
        <f>[2]Cyprus!AS$9</f>
        <v>0</v>
      </c>
      <c r="AT10" s="1">
        <f>[2]Cyprus!AT$9</f>
        <v>0</v>
      </c>
      <c r="AU10" s="1">
        <f>[2]Cyprus!AU$9</f>
        <v>0</v>
      </c>
      <c r="AV10" s="1">
        <f>[2]Cyprus!AV$9</f>
        <v>0</v>
      </c>
      <c r="AW10" s="1">
        <f>[2]Cyprus!AW$9</f>
        <v>0</v>
      </c>
      <c r="AX10" s="1">
        <f>[2]Cyprus!AX$9</f>
        <v>0</v>
      </c>
      <c r="AY10" s="1">
        <f>[2]Cyprus!AY$9</f>
        <v>0</v>
      </c>
      <c r="AZ10" s="1">
        <f>[2]Cyprus!AZ$9</f>
        <v>0</v>
      </c>
      <c r="BA10" s="1">
        <f>[2]Cyprus!BA$9</f>
        <v>0</v>
      </c>
      <c r="BB10" s="1">
        <f>[2]Cyprus!BB$9</f>
        <v>0</v>
      </c>
      <c r="BC10" s="1">
        <f>[2]Cyprus!BC$9</f>
        <v>0</v>
      </c>
      <c r="BD10" s="1">
        <f>[2]Cyprus!BD$9</f>
        <v>0</v>
      </c>
      <c r="BE10" s="1">
        <f>[2]Cyprus!BE$9</f>
        <v>0</v>
      </c>
      <c r="BF10" s="1">
        <f>[2]Cyprus!BF$9</f>
        <v>0</v>
      </c>
      <c r="BG10" s="1">
        <f>[2]Cyprus!BG$9</f>
        <v>0</v>
      </c>
      <c r="BH10" s="1">
        <f>[2]Cyprus!BH$9</f>
        <v>0</v>
      </c>
      <c r="BI10" s="1">
        <f>[2]Cyprus!BI$9</f>
        <v>0</v>
      </c>
      <c r="BJ10" s="1">
        <f>[2]Cyprus!BJ$9</f>
        <v>0</v>
      </c>
      <c r="BK10" s="1">
        <f>[2]Cyprus!BK$9</f>
        <v>0</v>
      </c>
      <c r="BL10" s="1">
        <f>[2]Cyprus!BL$9</f>
        <v>0</v>
      </c>
      <c r="BM10" s="1">
        <f>[2]Cyprus!BM$9</f>
        <v>0</v>
      </c>
      <c r="BN10" s="1">
        <f>[2]Cyprus!BN$9</f>
        <v>0</v>
      </c>
      <c r="BO10" s="1">
        <f>[2]Cyprus!BO$9</f>
        <v>0</v>
      </c>
      <c r="BP10" s="1">
        <f>[2]Cyprus!BP$9</f>
        <v>0</v>
      </c>
      <c r="BQ10" s="1">
        <f>[2]Cyprus!BQ$9</f>
        <v>0</v>
      </c>
      <c r="BR10" s="1">
        <f>[2]Cyprus!BR$9</f>
        <v>0</v>
      </c>
      <c r="BS10" s="1">
        <f>[2]Cyprus!BS$9</f>
        <v>0</v>
      </c>
      <c r="BT10" s="1">
        <f>[2]Cyprus!BT$9</f>
        <v>0</v>
      </c>
      <c r="BU10" s="1">
        <f>[2]Cyprus!BU$9</f>
        <v>0</v>
      </c>
      <c r="BV10" s="1">
        <f>[2]Cyprus!BV$9</f>
        <v>0</v>
      </c>
      <c r="BW10" s="1">
        <f>[2]Cyprus!BW$9</f>
        <v>0</v>
      </c>
      <c r="BX10" s="1">
        <f>[2]Cyprus!BX$9</f>
        <v>0</v>
      </c>
      <c r="BY10" s="1">
        <f>[2]Cyprus!BY$9</f>
        <v>0</v>
      </c>
      <c r="BZ10" s="1">
        <f>[2]Cyprus!BZ$9</f>
        <v>0</v>
      </c>
      <c r="CA10" s="1">
        <f>[2]Cyprus!CA$9</f>
        <v>0</v>
      </c>
      <c r="CB10" s="1">
        <f>[2]Cyprus!CB$9</f>
        <v>0</v>
      </c>
      <c r="CC10" s="1">
        <f>[2]Cyprus!CC$9</f>
        <v>0</v>
      </c>
      <c r="CD10" s="1">
        <f>[2]Cyprus!CD$9</f>
        <v>0</v>
      </c>
      <c r="CE10" s="1">
        <f>[2]Cyprus!CE$9</f>
        <v>0</v>
      </c>
      <c r="CF10" s="1">
        <f>[2]Cyprus!CF$9</f>
        <v>0</v>
      </c>
      <c r="CG10" s="1">
        <f>[2]Cyprus!CG$9</f>
        <v>0</v>
      </c>
      <c r="CH10" s="1">
        <f>[2]Cyprus!CH$9</f>
        <v>0</v>
      </c>
      <c r="CI10" s="1">
        <f>[2]Cyprus!CI$9</f>
        <v>0</v>
      </c>
      <c r="CJ10" s="1">
        <f>[2]Cyprus!CJ$9</f>
        <v>0</v>
      </c>
      <c r="CK10" s="1">
        <f>[2]Cyprus!CK$9</f>
        <v>0</v>
      </c>
      <c r="CL10" s="1">
        <f>[2]Cyprus!CL$9</f>
        <v>0</v>
      </c>
      <c r="CM10" s="1">
        <f>[2]Cyprus!CM$9</f>
        <v>0</v>
      </c>
      <c r="CN10" s="1">
        <f>[2]Cyprus!CN$9</f>
        <v>0</v>
      </c>
      <c r="CO10" s="1">
        <f>[2]Cyprus!CO$9</f>
        <v>0</v>
      </c>
      <c r="CP10" s="1">
        <f>[2]Cyprus!CP$9</f>
        <v>0</v>
      </c>
      <c r="CQ10" s="1">
        <f>[2]Cyprus!CQ$9</f>
        <v>0</v>
      </c>
      <c r="CR10" s="1">
        <f>[2]Cyprus!CR$9</f>
        <v>0</v>
      </c>
      <c r="CS10" s="1">
        <f>[2]Cyprus!CS$9</f>
        <v>0</v>
      </c>
      <c r="CT10" s="1">
        <f>[2]Cyprus!CT$9</f>
        <v>0</v>
      </c>
      <c r="CU10" s="1">
        <f>[2]Cyprus!CU$9</f>
        <v>0</v>
      </c>
      <c r="CV10" s="1">
        <f>[2]Cyprus!CV$9</f>
        <v>0</v>
      </c>
      <c r="CW10" s="1">
        <f>[2]Cyprus!CW$9</f>
        <v>0</v>
      </c>
      <c r="CX10" s="1">
        <f>[2]Cyprus!CX$9</f>
        <v>0</v>
      </c>
      <c r="CY10" s="1">
        <f>[2]Cyprus!CY$9</f>
        <v>0</v>
      </c>
      <c r="CZ10" s="1">
        <f>[2]Cyprus!CZ$9</f>
        <v>0</v>
      </c>
      <c r="DA10" s="1">
        <f>[2]Cyprus!DA$9</f>
        <v>0</v>
      </c>
      <c r="DB10" s="1">
        <f>[2]Cyprus!DB$9</f>
        <v>0</v>
      </c>
      <c r="DC10" s="1">
        <f>[2]Cyprus!DC$9</f>
        <v>0</v>
      </c>
      <c r="DD10" s="1">
        <f>[2]Cyprus!DD$9</f>
        <v>0</v>
      </c>
      <c r="DE10" s="1">
        <f>[2]Cyprus!DE$9</f>
        <v>0</v>
      </c>
      <c r="DF10" s="1">
        <f>[2]Cyprus!DF$9</f>
        <v>0</v>
      </c>
      <c r="DG10" s="1">
        <f>[2]Cyprus!DG$9</f>
        <v>0</v>
      </c>
      <c r="DH10" s="1">
        <f>[2]Cyprus!DH$9</f>
        <v>0</v>
      </c>
      <c r="DI10" s="1">
        <f>[2]Cyprus!DI$9</f>
        <v>0</v>
      </c>
      <c r="DJ10" s="1">
        <f>[2]Cyprus!DJ$9</f>
        <v>0</v>
      </c>
      <c r="DK10" s="1">
        <f>[2]Cyprus!DK$9</f>
        <v>0</v>
      </c>
      <c r="DL10" s="1">
        <f>[2]Cyprus!DL$9</f>
        <v>0</v>
      </c>
      <c r="DM10" s="1">
        <f>[2]Cyprus!DM$9</f>
        <v>0</v>
      </c>
      <c r="DN10" s="1">
        <f>[2]Cyprus!DN$9</f>
        <v>0</v>
      </c>
      <c r="DO10" s="1">
        <f>[2]Cyprus!DO$9</f>
        <v>0</v>
      </c>
      <c r="DP10" s="1">
        <f>[2]Cyprus!DP$9</f>
        <v>0</v>
      </c>
      <c r="DQ10" s="1">
        <f>[2]Cyprus!DQ$9</f>
        <v>0</v>
      </c>
      <c r="DR10" s="1">
        <f>[2]Cyprus!DR$9</f>
        <v>0</v>
      </c>
      <c r="DS10" s="1">
        <f>[2]Cyprus!DS$9</f>
        <v>0</v>
      </c>
      <c r="DT10" s="1">
        <f>[2]Cyprus!DT$9</f>
        <v>0</v>
      </c>
      <c r="DU10" s="1">
        <f>[2]Cyprus!DU$9</f>
        <v>0</v>
      </c>
      <c r="DV10" s="1">
        <f>[2]Cyprus!DV$9</f>
        <v>0</v>
      </c>
      <c r="DW10" s="1">
        <f>[2]Cyprus!DW$9</f>
        <v>0</v>
      </c>
      <c r="DX10" s="1">
        <f>[2]Cyprus!DX$9</f>
        <v>0</v>
      </c>
      <c r="DY10" s="1">
        <f>[2]Cyprus!DY$9</f>
        <v>0</v>
      </c>
      <c r="DZ10" s="1">
        <f>[2]Cyprus!DZ$9</f>
        <v>0</v>
      </c>
      <c r="EA10" s="1">
        <f>[2]Cyprus!EA$9</f>
        <v>0</v>
      </c>
      <c r="EB10" s="1">
        <f>[2]Cyprus!EB$9</f>
        <v>0</v>
      </c>
      <c r="EC10" s="1">
        <f>[2]Cyprus!EC$9</f>
        <v>0</v>
      </c>
      <c r="ED10" s="1">
        <f>[2]Cyprus!ED$9</f>
        <v>0</v>
      </c>
      <c r="EE10" s="1">
        <f>[2]Cyprus!EE$9</f>
        <v>0</v>
      </c>
      <c r="EF10" s="1">
        <f>[2]Cyprus!EF$9</f>
        <v>0</v>
      </c>
      <c r="EG10" s="1">
        <f>[2]Cyprus!EG$9</f>
        <v>0</v>
      </c>
      <c r="EH10" s="1">
        <f>[2]Cyprus!EH$9</f>
        <v>0</v>
      </c>
      <c r="EI10" s="1">
        <f>[2]Cyprus!EI$9</f>
        <v>0</v>
      </c>
      <c r="EJ10" s="1">
        <f>[2]Cyprus!EJ$9</f>
        <v>0</v>
      </c>
      <c r="EK10" s="1">
        <f>[2]Cyprus!EK$9</f>
        <v>0</v>
      </c>
      <c r="EL10" s="1">
        <f>[2]Cyprus!EL$9</f>
        <v>0</v>
      </c>
      <c r="EM10" s="1">
        <f>[2]Cyprus!EM$9</f>
        <v>0</v>
      </c>
      <c r="EN10" s="1">
        <f>[2]Cyprus!EN$9</f>
        <v>0</v>
      </c>
      <c r="EO10" s="1">
        <f>[2]Cyprus!EO$9</f>
        <v>0</v>
      </c>
      <c r="EP10" s="1">
        <f>[2]Cyprus!EP$9</f>
        <v>0</v>
      </c>
      <c r="EQ10" s="1">
        <f>[2]Cyprus!EQ$9</f>
        <v>0</v>
      </c>
      <c r="ER10" s="1">
        <f>[2]Cyprus!ER$9</f>
        <v>0</v>
      </c>
      <c r="ES10" s="1">
        <f>[2]Cyprus!ES$9</f>
        <v>0</v>
      </c>
      <c r="ET10" s="1">
        <f>[2]Cyprus!ET$9</f>
        <v>0</v>
      </c>
      <c r="EU10" s="1">
        <f>[2]Cyprus!EU$9</f>
        <v>0</v>
      </c>
      <c r="EV10" s="1">
        <f>[2]Cyprus!EV$9</f>
        <v>0</v>
      </c>
      <c r="EW10" s="1">
        <f>[2]Cyprus!EW$9</f>
        <v>0</v>
      </c>
      <c r="EX10" s="1">
        <f>[2]Cyprus!EX$9</f>
        <v>0</v>
      </c>
      <c r="EY10" s="1">
        <f>[2]Cyprus!EY$9</f>
        <v>0</v>
      </c>
      <c r="EZ10" s="1">
        <f>[2]Cyprus!EZ$9</f>
        <v>0</v>
      </c>
      <c r="FA10" s="1">
        <f>[2]Cyprus!FA$9</f>
        <v>0</v>
      </c>
      <c r="FB10" s="1">
        <f>[2]Cyprus!FB$9</f>
        <v>0</v>
      </c>
      <c r="FC10" s="1">
        <f>[2]Cyprus!FC$9</f>
        <v>0</v>
      </c>
      <c r="FD10" s="1">
        <f>[2]Cyprus!FD$9</f>
        <v>0</v>
      </c>
      <c r="FE10" s="1">
        <f>[2]Cyprus!FE$9</f>
        <v>0</v>
      </c>
      <c r="FF10" s="1">
        <f>[2]Cyprus!FF$9</f>
        <v>0</v>
      </c>
      <c r="FG10" s="1">
        <f>[2]Cyprus!FG$9</f>
        <v>0</v>
      </c>
      <c r="FH10" s="1">
        <f>[2]Cyprus!FH$9</f>
        <v>0</v>
      </c>
      <c r="FI10" s="1">
        <f>[2]Cyprus!FI$9</f>
        <v>0</v>
      </c>
      <c r="FJ10" s="1">
        <f>[2]Cyprus!FJ$9</f>
        <v>0</v>
      </c>
      <c r="FK10" s="1">
        <f>[2]Cyprus!FK$9</f>
        <v>0</v>
      </c>
      <c r="FL10" s="1">
        <f>[2]Cyprus!FL$9</f>
        <v>0</v>
      </c>
      <c r="FM10" s="1">
        <f>[2]Cyprus!FM$9</f>
        <v>0</v>
      </c>
      <c r="FN10" s="1">
        <f>[2]Cyprus!FN$9</f>
        <v>0</v>
      </c>
      <c r="FO10" s="1">
        <f>[2]Cyprus!FO$9</f>
        <v>0</v>
      </c>
      <c r="FP10" s="1">
        <f>[2]Cyprus!FP$9</f>
        <v>0</v>
      </c>
      <c r="FQ10" s="1">
        <f>[2]Cyprus!FQ$9</f>
        <v>0</v>
      </c>
      <c r="FR10" s="1">
        <f>[2]Cyprus!FR$9</f>
        <v>0</v>
      </c>
      <c r="FS10" s="1">
        <f>[2]Cyprus!FS$9</f>
        <v>0</v>
      </c>
      <c r="FT10" s="1">
        <f>[2]Cyprus!FT$9</f>
        <v>0</v>
      </c>
      <c r="FU10" s="1">
        <f>[2]Cyprus!FU$9</f>
        <v>0</v>
      </c>
      <c r="FV10" s="1">
        <f>[2]Cyprus!FV$9</f>
        <v>0</v>
      </c>
      <c r="FW10" s="1">
        <f>[2]Cyprus!FW$9</f>
        <v>0</v>
      </c>
      <c r="FX10" s="1">
        <f>[2]Cyprus!FX$9</f>
        <v>0</v>
      </c>
      <c r="FY10" s="1">
        <f>[2]Cyprus!FY$9</f>
        <v>0</v>
      </c>
      <c r="FZ10" s="1">
        <f>[2]Cyprus!FZ$9</f>
        <v>0</v>
      </c>
      <c r="GA10" s="1">
        <f>[2]Cyprus!GA$9</f>
        <v>0</v>
      </c>
      <c r="GB10" s="1">
        <f>[2]Cyprus!GB$9</f>
        <v>0</v>
      </c>
      <c r="GC10" s="1">
        <f>[2]Cyprus!GC$9</f>
        <v>0</v>
      </c>
      <c r="GD10" s="1">
        <f>[2]Cyprus!GD$9</f>
        <v>0</v>
      </c>
      <c r="GE10" s="1">
        <f>[2]Cyprus!GE$9</f>
        <v>0</v>
      </c>
      <c r="GF10" s="1">
        <f>[2]Cyprus!GF$9</f>
        <v>0</v>
      </c>
      <c r="GG10" s="1">
        <f>[2]Cyprus!GG$9</f>
        <v>0</v>
      </c>
      <c r="GH10" s="1">
        <f>[2]Cyprus!GH$9</f>
        <v>0</v>
      </c>
      <c r="GI10" s="1">
        <f>[2]Cyprus!GI$9</f>
        <v>0</v>
      </c>
      <c r="GJ10" s="1">
        <f>[2]Cyprus!GJ$9</f>
        <v>0</v>
      </c>
      <c r="GK10" s="1">
        <f>[2]Cyprus!GK$9</f>
        <v>0</v>
      </c>
      <c r="GL10" s="7">
        <f>SUM($B10:GK10)</f>
        <v>0</v>
      </c>
    </row>
    <row r="11" spans="1:194">
      <c r="A11" t="s">
        <v>29</v>
      </c>
      <c r="B11" s="1">
        <f>[2]CzechRepublic!B$9</f>
        <v>0</v>
      </c>
      <c r="C11" s="1">
        <f>[2]CzechRepublic!C$9</f>
        <v>0</v>
      </c>
      <c r="D11" s="1">
        <f>[2]CzechRepublic!D$9</f>
        <v>0</v>
      </c>
      <c r="E11" s="1">
        <f>[2]CzechRepublic!E$9</f>
        <v>0</v>
      </c>
      <c r="F11" s="1">
        <f>[2]CzechRepublic!F$9</f>
        <v>0</v>
      </c>
      <c r="G11" s="1">
        <f>[2]CzechRepublic!G$9</f>
        <v>0</v>
      </c>
      <c r="H11" s="1">
        <f>[2]CzechRepublic!H$9</f>
        <v>0</v>
      </c>
      <c r="I11" s="1">
        <f>[2]CzechRepublic!I$9</f>
        <v>0</v>
      </c>
      <c r="J11" s="1">
        <f>[2]CzechRepublic!J$9</f>
        <v>0</v>
      </c>
      <c r="K11" s="1">
        <f>[2]CzechRepublic!K$9</f>
        <v>0</v>
      </c>
      <c r="L11" s="1">
        <f>[2]CzechRepublic!L$9</f>
        <v>0</v>
      </c>
      <c r="M11" s="1">
        <f>[2]CzechRepublic!M$9</f>
        <v>0</v>
      </c>
      <c r="N11" s="1">
        <f>[2]CzechRepublic!N$9</f>
        <v>0</v>
      </c>
      <c r="O11" s="1">
        <f>[2]CzechRepublic!O$9</f>
        <v>0</v>
      </c>
      <c r="P11" s="1">
        <f>[2]CzechRepublic!P$9</f>
        <v>0</v>
      </c>
      <c r="Q11" s="1">
        <f>[2]CzechRepublic!Q$9</f>
        <v>0</v>
      </c>
      <c r="R11" s="1">
        <f>[2]CzechRepublic!R$9</f>
        <v>0</v>
      </c>
      <c r="S11" s="1">
        <f>[2]CzechRepublic!S$9</f>
        <v>0</v>
      </c>
      <c r="T11" s="1">
        <f>[2]CzechRepublic!T$9</f>
        <v>0</v>
      </c>
      <c r="U11" s="1">
        <f>[2]CzechRepublic!U$9</f>
        <v>0</v>
      </c>
      <c r="V11" s="1">
        <f>[2]CzechRepublic!V$9</f>
        <v>0</v>
      </c>
      <c r="W11" s="1">
        <f>[2]CzechRepublic!W$9</f>
        <v>0</v>
      </c>
      <c r="X11" s="1">
        <f>[2]CzechRepublic!X$9</f>
        <v>0</v>
      </c>
      <c r="Y11" s="1">
        <f>[2]CzechRepublic!Y$9</f>
        <v>0</v>
      </c>
      <c r="Z11" s="1">
        <f>[2]CzechRepublic!Z$9</f>
        <v>0</v>
      </c>
      <c r="AA11" s="1">
        <f>[2]CzechRepublic!AA$9</f>
        <v>0</v>
      </c>
      <c r="AB11" s="1">
        <f>[2]CzechRepublic!AB$9</f>
        <v>0</v>
      </c>
      <c r="AC11" s="1">
        <f>[2]CzechRepublic!AC$9</f>
        <v>0</v>
      </c>
      <c r="AD11" s="1">
        <f>[2]CzechRepublic!AD$9</f>
        <v>0</v>
      </c>
      <c r="AE11" s="1">
        <f>[2]CzechRepublic!AE$9</f>
        <v>0</v>
      </c>
      <c r="AF11" s="1">
        <f>[2]CzechRepublic!AF$9</f>
        <v>0</v>
      </c>
      <c r="AG11" s="1">
        <f>[2]CzechRepublic!AG$9</f>
        <v>0</v>
      </c>
      <c r="AH11" s="1">
        <f>[2]CzechRepublic!AH$9</f>
        <v>0</v>
      </c>
      <c r="AI11" s="1">
        <f>[2]CzechRepublic!AI$9</f>
        <v>0</v>
      </c>
      <c r="AJ11" s="1">
        <f>[2]CzechRepublic!AJ$9</f>
        <v>0</v>
      </c>
      <c r="AK11" s="1">
        <f>[2]CzechRepublic!AK$9</f>
        <v>0</v>
      </c>
      <c r="AL11" s="1">
        <f>[2]CzechRepublic!AL$9</f>
        <v>0</v>
      </c>
      <c r="AM11" s="1">
        <f>[2]CzechRepublic!AM$9</f>
        <v>0</v>
      </c>
      <c r="AN11" s="1">
        <f>[2]CzechRepublic!AN$9</f>
        <v>0</v>
      </c>
      <c r="AO11" s="1">
        <f>[2]CzechRepublic!AO$9</f>
        <v>0</v>
      </c>
      <c r="AP11" s="1">
        <f>[2]CzechRepublic!AP$9</f>
        <v>0</v>
      </c>
      <c r="AQ11" s="1">
        <f>[2]CzechRepublic!AQ$9</f>
        <v>0</v>
      </c>
      <c r="AR11" s="1">
        <f>[2]CzechRepublic!AR$9</f>
        <v>0</v>
      </c>
      <c r="AS11" s="1">
        <f>[2]CzechRepublic!AS$9</f>
        <v>0</v>
      </c>
      <c r="AT11" s="1">
        <f>[2]CzechRepublic!AT$9</f>
        <v>0</v>
      </c>
      <c r="AU11" s="1">
        <f>[2]CzechRepublic!AU$9</f>
        <v>0</v>
      </c>
      <c r="AV11" s="1">
        <f>[2]CzechRepublic!AV$9</f>
        <v>0</v>
      </c>
      <c r="AW11" s="1">
        <f>[2]CzechRepublic!AW$9</f>
        <v>0</v>
      </c>
      <c r="AX11" s="1">
        <f>[2]CzechRepublic!AX$9</f>
        <v>0</v>
      </c>
      <c r="AY11" s="1">
        <f>[2]CzechRepublic!AY$9</f>
        <v>0</v>
      </c>
      <c r="AZ11" s="1">
        <f>[2]CzechRepublic!AZ$9</f>
        <v>0</v>
      </c>
      <c r="BA11" s="1">
        <f>[2]CzechRepublic!BA$9</f>
        <v>0</v>
      </c>
      <c r="BB11" s="1">
        <f>[2]CzechRepublic!BB$9</f>
        <v>0</v>
      </c>
      <c r="BC11" s="1">
        <f>[2]CzechRepublic!BC$9</f>
        <v>0</v>
      </c>
      <c r="BD11" s="1">
        <f>[2]CzechRepublic!BD$9</f>
        <v>0</v>
      </c>
      <c r="BE11" s="1">
        <f>[2]CzechRepublic!BE$9</f>
        <v>0</v>
      </c>
      <c r="BF11" s="1">
        <f>[2]CzechRepublic!BF$9</f>
        <v>0</v>
      </c>
      <c r="BG11" s="1">
        <f>[2]CzechRepublic!BG$9</f>
        <v>0</v>
      </c>
      <c r="BH11" s="1">
        <f>[2]CzechRepublic!BH$9</f>
        <v>0</v>
      </c>
      <c r="BI11" s="1">
        <f>[2]CzechRepublic!BI$9</f>
        <v>0</v>
      </c>
      <c r="BJ11" s="1">
        <f>[2]CzechRepublic!BJ$9</f>
        <v>0</v>
      </c>
      <c r="BK11" s="1">
        <f>[2]CzechRepublic!BK$9</f>
        <v>0</v>
      </c>
      <c r="BL11" s="1">
        <f>[2]CzechRepublic!BL$9</f>
        <v>0</v>
      </c>
      <c r="BM11" s="1">
        <f>[2]CzechRepublic!BM$9</f>
        <v>0</v>
      </c>
      <c r="BN11" s="1">
        <f>[2]CzechRepublic!BN$9</f>
        <v>0</v>
      </c>
      <c r="BO11" s="1">
        <f>[2]CzechRepublic!BO$9</f>
        <v>0</v>
      </c>
      <c r="BP11" s="1">
        <f>[2]CzechRepublic!BP$9</f>
        <v>0</v>
      </c>
      <c r="BQ11" s="1">
        <f>[2]CzechRepublic!BQ$9</f>
        <v>0</v>
      </c>
      <c r="BR11" s="1">
        <f>[2]CzechRepublic!BR$9</f>
        <v>0</v>
      </c>
      <c r="BS11" s="1">
        <f>[2]CzechRepublic!BS$9</f>
        <v>0</v>
      </c>
      <c r="BT11" s="1">
        <f>[2]CzechRepublic!BT$9</f>
        <v>0</v>
      </c>
      <c r="BU11" s="1">
        <f>[2]CzechRepublic!BU$9</f>
        <v>0</v>
      </c>
      <c r="BV11" s="1">
        <f>[2]CzechRepublic!BV$9</f>
        <v>0</v>
      </c>
      <c r="BW11" s="1">
        <f>[2]CzechRepublic!BW$9</f>
        <v>0</v>
      </c>
      <c r="BX11" s="1">
        <f>[2]CzechRepublic!BX$9</f>
        <v>0</v>
      </c>
      <c r="BY11" s="1">
        <f>[2]CzechRepublic!BY$9</f>
        <v>0</v>
      </c>
      <c r="BZ11" s="1">
        <f>[2]CzechRepublic!BZ$9</f>
        <v>0</v>
      </c>
      <c r="CA11" s="1">
        <f>[2]CzechRepublic!CA$9</f>
        <v>0</v>
      </c>
      <c r="CB11" s="1">
        <f>[2]CzechRepublic!CB$9</f>
        <v>0</v>
      </c>
      <c r="CC11" s="1">
        <f>[2]CzechRepublic!CC$9</f>
        <v>0</v>
      </c>
      <c r="CD11" s="1">
        <f>[2]CzechRepublic!CD$9</f>
        <v>0</v>
      </c>
      <c r="CE11" s="1">
        <f>[2]CzechRepublic!CE$9</f>
        <v>0</v>
      </c>
      <c r="CF11" s="1">
        <f>[2]CzechRepublic!CF$9</f>
        <v>0</v>
      </c>
      <c r="CG11" s="1">
        <f>[2]CzechRepublic!CG$9</f>
        <v>0</v>
      </c>
      <c r="CH11" s="1">
        <f>[2]CzechRepublic!CH$9</f>
        <v>0</v>
      </c>
      <c r="CI11" s="1">
        <f>[2]CzechRepublic!CI$9</f>
        <v>0</v>
      </c>
      <c r="CJ11" s="1">
        <f>[2]CzechRepublic!CJ$9</f>
        <v>0</v>
      </c>
      <c r="CK11" s="1">
        <f>[2]CzechRepublic!CK$9</f>
        <v>0</v>
      </c>
      <c r="CL11" s="1">
        <f>[2]CzechRepublic!CL$9</f>
        <v>0</v>
      </c>
      <c r="CM11" s="1">
        <f>[2]CzechRepublic!CM$9</f>
        <v>0</v>
      </c>
      <c r="CN11" s="1">
        <f>[2]CzechRepublic!CN$9</f>
        <v>0</v>
      </c>
      <c r="CO11" s="1">
        <f>[2]CzechRepublic!CO$9</f>
        <v>0</v>
      </c>
      <c r="CP11" s="1">
        <f>[2]CzechRepublic!CP$9</f>
        <v>0</v>
      </c>
      <c r="CQ11" s="1">
        <f>[2]CzechRepublic!CQ$9</f>
        <v>0</v>
      </c>
      <c r="CR11" s="1">
        <f>[2]CzechRepublic!CR$9</f>
        <v>0</v>
      </c>
      <c r="CS11" s="1">
        <f>[2]CzechRepublic!CS$9</f>
        <v>0</v>
      </c>
      <c r="CT11" s="1">
        <f>[2]CzechRepublic!CT$9</f>
        <v>0</v>
      </c>
      <c r="CU11" s="1">
        <f>[2]CzechRepublic!CU$9</f>
        <v>0</v>
      </c>
      <c r="CV11" s="1">
        <f>[2]CzechRepublic!CV$9</f>
        <v>0</v>
      </c>
      <c r="CW11" s="1">
        <f>[2]CzechRepublic!CW$9</f>
        <v>0</v>
      </c>
      <c r="CX11" s="1">
        <f>[2]CzechRepublic!CX$9</f>
        <v>0</v>
      </c>
      <c r="CY11" s="1">
        <f>[2]CzechRepublic!CY$9</f>
        <v>0</v>
      </c>
      <c r="CZ11" s="1">
        <f>[2]CzechRepublic!CZ$9</f>
        <v>0</v>
      </c>
      <c r="DA11" s="1">
        <f>[2]CzechRepublic!DA$9</f>
        <v>0</v>
      </c>
      <c r="DB11" s="1">
        <f>[2]CzechRepublic!DB$9</f>
        <v>0</v>
      </c>
      <c r="DC11" s="1">
        <f>[2]CzechRepublic!DC$9</f>
        <v>0</v>
      </c>
      <c r="DD11" s="1">
        <f>[2]CzechRepublic!DD$9</f>
        <v>0</v>
      </c>
      <c r="DE11" s="1">
        <f>[2]CzechRepublic!DE$9</f>
        <v>0</v>
      </c>
      <c r="DF11" s="1">
        <f>[2]CzechRepublic!DF$9</f>
        <v>0</v>
      </c>
      <c r="DG11" s="1">
        <f>[2]CzechRepublic!DG$9</f>
        <v>0</v>
      </c>
      <c r="DH11" s="1">
        <f>[2]CzechRepublic!DH$9</f>
        <v>0</v>
      </c>
      <c r="DI11" s="1">
        <f>[2]CzechRepublic!DI$9</f>
        <v>0</v>
      </c>
      <c r="DJ11" s="1">
        <f>[2]CzechRepublic!DJ$9</f>
        <v>0</v>
      </c>
      <c r="DK11" s="1">
        <f>[2]CzechRepublic!DK$9</f>
        <v>0</v>
      </c>
      <c r="DL11" s="1">
        <f>[2]CzechRepublic!DL$9</f>
        <v>0</v>
      </c>
      <c r="DM11" s="1">
        <f>[2]CzechRepublic!DM$9</f>
        <v>0</v>
      </c>
      <c r="DN11" s="1">
        <f>[2]CzechRepublic!DN$9</f>
        <v>0</v>
      </c>
      <c r="DO11" s="1">
        <f>[2]CzechRepublic!DO$9</f>
        <v>0</v>
      </c>
      <c r="DP11" s="1">
        <f>[2]CzechRepublic!DP$9</f>
        <v>0</v>
      </c>
      <c r="DQ11" s="1">
        <f>[2]CzechRepublic!DQ$9</f>
        <v>0</v>
      </c>
      <c r="DR11" s="1">
        <f>[2]CzechRepublic!DR$9</f>
        <v>0</v>
      </c>
      <c r="DS11" s="1">
        <f>[2]CzechRepublic!DS$9</f>
        <v>0</v>
      </c>
      <c r="DT11" s="1">
        <f>[2]CzechRepublic!DT$9</f>
        <v>0</v>
      </c>
      <c r="DU11" s="1">
        <f>[2]CzechRepublic!DU$9</f>
        <v>0</v>
      </c>
      <c r="DV11" s="1">
        <f>[2]CzechRepublic!DV$9</f>
        <v>0</v>
      </c>
      <c r="DW11" s="1">
        <f>[2]CzechRepublic!DW$9</f>
        <v>0</v>
      </c>
      <c r="DX11" s="1">
        <f>[2]CzechRepublic!DX$9</f>
        <v>0</v>
      </c>
      <c r="DY11" s="1">
        <f>[2]CzechRepublic!DY$9</f>
        <v>0</v>
      </c>
      <c r="DZ11" s="1">
        <f>[2]CzechRepublic!DZ$9</f>
        <v>0</v>
      </c>
      <c r="EA11" s="1">
        <f>[2]CzechRepublic!EA$9</f>
        <v>0</v>
      </c>
      <c r="EB11" s="1">
        <f>[2]CzechRepublic!EB$9</f>
        <v>0</v>
      </c>
      <c r="EC11" s="1">
        <f>[2]CzechRepublic!EC$9</f>
        <v>0</v>
      </c>
      <c r="ED11" s="1">
        <f>[2]CzechRepublic!ED$9</f>
        <v>0</v>
      </c>
      <c r="EE11" s="1">
        <f>[2]CzechRepublic!EE$9</f>
        <v>0</v>
      </c>
      <c r="EF11" s="1">
        <f>[2]CzechRepublic!EF$9</f>
        <v>0</v>
      </c>
      <c r="EG11" s="1">
        <f>[2]CzechRepublic!EG$9</f>
        <v>0</v>
      </c>
      <c r="EH11" s="1">
        <f>[2]CzechRepublic!EH$9</f>
        <v>0</v>
      </c>
      <c r="EI11" s="1">
        <f>[2]CzechRepublic!EI$9</f>
        <v>0</v>
      </c>
      <c r="EJ11" s="1">
        <f>[2]CzechRepublic!EJ$9</f>
        <v>0</v>
      </c>
      <c r="EK11" s="1">
        <f>[2]CzechRepublic!EK$9</f>
        <v>0</v>
      </c>
      <c r="EL11" s="1">
        <f>[2]CzechRepublic!EL$9</f>
        <v>0</v>
      </c>
      <c r="EM11" s="1">
        <f>[2]CzechRepublic!EM$9</f>
        <v>0</v>
      </c>
      <c r="EN11" s="1">
        <f>[2]CzechRepublic!EN$9</f>
        <v>0</v>
      </c>
      <c r="EO11" s="1">
        <f>[2]CzechRepublic!EO$9</f>
        <v>0</v>
      </c>
      <c r="EP11" s="1">
        <f>[2]CzechRepublic!EP$9</f>
        <v>0</v>
      </c>
      <c r="EQ11" s="1">
        <f>[2]CzechRepublic!EQ$9</f>
        <v>0</v>
      </c>
      <c r="ER11" s="1">
        <f>[2]CzechRepublic!ER$9</f>
        <v>0</v>
      </c>
      <c r="ES11" s="1">
        <f>[2]CzechRepublic!ES$9</f>
        <v>0</v>
      </c>
      <c r="ET11" s="1">
        <f>[2]CzechRepublic!ET$9</f>
        <v>0</v>
      </c>
      <c r="EU11" s="1">
        <f>[2]CzechRepublic!EU$9</f>
        <v>0</v>
      </c>
      <c r="EV11" s="1">
        <f>[2]CzechRepublic!EV$9</f>
        <v>0</v>
      </c>
      <c r="EW11" s="1">
        <f>[2]CzechRepublic!EW$9</f>
        <v>0</v>
      </c>
      <c r="EX11" s="1">
        <f>[2]CzechRepublic!EX$9</f>
        <v>0</v>
      </c>
      <c r="EY11" s="1">
        <f>[2]CzechRepublic!EY$9</f>
        <v>0</v>
      </c>
      <c r="EZ11" s="1">
        <f>[2]CzechRepublic!EZ$9</f>
        <v>0</v>
      </c>
      <c r="FA11" s="1">
        <f>[2]CzechRepublic!FA$9</f>
        <v>0</v>
      </c>
      <c r="FB11" s="1">
        <f>[2]CzechRepublic!FB$9</f>
        <v>0</v>
      </c>
      <c r="FC11" s="1">
        <f>[2]CzechRepublic!FC$9</f>
        <v>0</v>
      </c>
      <c r="FD11" s="1">
        <f>[2]CzechRepublic!FD$9</f>
        <v>0</v>
      </c>
      <c r="FE11" s="1">
        <f>[2]CzechRepublic!FE$9</f>
        <v>0</v>
      </c>
      <c r="FF11" s="1">
        <f>[2]CzechRepublic!FF$9</f>
        <v>0</v>
      </c>
      <c r="FG11" s="1">
        <f>[2]CzechRepublic!FG$9</f>
        <v>0</v>
      </c>
      <c r="FH11" s="1">
        <f>[2]CzechRepublic!FH$9</f>
        <v>0</v>
      </c>
      <c r="FI11" s="1">
        <f>[2]CzechRepublic!FI$9</f>
        <v>0</v>
      </c>
      <c r="FJ11" s="1">
        <f>[2]CzechRepublic!FJ$9</f>
        <v>0</v>
      </c>
      <c r="FK11" s="1">
        <f>[2]CzechRepublic!FK$9</f>
        <v>0</v>
      </c>
      <c r="FL11" s="1">
        <f>[2]CzechRepublic!FL$9</f>
        <v>0</v>
      </c>
      <c r="FM11" s="1">
        <f>[2]CzechRepublic!FM$9</f>
        <v>0</v>
      </c>
      <c r="FN11" s="1">
        <f>[2]CzechRepublic!FN$9</f>
        <v>0</v>
      </c>
      <c r="FO11" s="1">
        <f>[2]CzechRepublic!FO$9</f>
        <v>0</v>
      </c>
      <c r="FP11" s="1">
        <f>[2]CzechRepublic!FP$9</f>
        <v>0</v>
      </c>
      <c r="FQ11" s="1">
        <f>[2]CzechRepublic!FQ$9</f>
        <v>0</v>
      </c>
      <c r="FR11" s="1">
        <f>[2]CzechRepublic!FR$9</f>
        <v>0</v>
      </c>
      <c r="FS11" s="1">
        <f>[2]CzechRepublic!FS$9</f>
        <v>0</v>
      </c>
      <c r="FT11" s="1">
        <f>[2]CzechRepublic!FT$9</f>
        <v>0</v>
      </c>
      <c r="FU11" s="1">
        <f>[2]CzechRepublic!FU$9</f>
        <v>0</v>
      </c>
      <c r="FV11" s="1">
        <f>[2]CzechRepublic!FV$9</f>
        <v>0</v>
      </c>
      <c r="FW11" s="1">
        <f>[2]CzechRepublic!FW$9</f>
        <v>0</v>
      </c>
      <c r="FX11" s="1">
        <f>[2]CzechRepublic!FX$9</f>
        <v>0</v>
      </c>
      <c r="FY11" s="1">
        <f>[2]CzechRepublic!FY$9</f>
        <v>0</v>
      </c>
      <c r="FZ11" s="1">
        <f>[2]CzechRepublic!FZ$9</f>
        <v>0</v>
      </c>
      <c r="GA11" s="1">
        <f>[2]CzechRepublic!GA$9</f>
        <v>0</v>
      </c>
      <c r="GB11" s="1">
        <f>[2]CzechRepublic!GB$9</f>
        <v>0</v>
      </c>
      <c r="GC11" s="1">
        <f>[2]CzechRepublic!GC$9</f>
        <v>0</v>
      </c>
      <c r="GD11" s="1">
        <f>[2]CzechRepublic!GD$9</f>
        <v>0</v>
      </c>
      <c r="GE11" s="1">
        <f>[2]CzechRepublic!GE$9</f>
        <v>0</v>
      </c>
      <c r="GF11" s="1">
        <f>[2]CzechRepublic!GF$9</f>
        <v>0</v>
      </c>
      <c r="GG11" s="1">
        <f>[2]CzechRepublic!GG$9</f>
        <v>0</v>
      </c>
      <c r="GH11" s="1">
        <f>[2]CzechRepublic!GH$9</f>
        <v>0</v>
      </c>
      <c r="GI11" s="1">
        <f>[2]CzechRepublic!GI$9</f>
        <v>0</v>
      </c>
      <c r="GJ11" s="1">
        <f>[2]CzechRepublic!GJ$9</f>
        <v>0</v>
      </c>
      <c r="GK11" s="1">
        <f>[2]CzechRepublic!GK$9</f>
        <v>0</v>
      </c>
      <c r="GL11" s="7">
        <f>SUM($B11:GK11)</f>
        <v>0</v>
      </c>
    </row>
    <row r="12" spans="1:194">
      <c r="A12" t="s">
        <v>16</v>
      </c>
      <c r="B12" s="1">
        <f>[2]Denmark!B$9</f>
        <v>2619.3000000000002</v>
      </c>
      <c r="C12" s="1">
        <f>[2]Denmark!C$9</f>
        <v>8466.9</v>
      </c>
      <c r="D12" s="1">
        <f>[2]Denmark!D$9</f>
        <v>2726.5</v>
      </c>
      <c r="E12" s="1">
        <f>[2]Denmark!E$9</f>
        <v>2682.8</v>
      </c>
      <c r="F12" s="1">
        <f>[2]Denmark!F$9</f>
        <v>1.4000000000000001</v>
      </c>
      <c r="G12" s="1">
        <f>[2]Denmark!G$9</f>
        <v>0</v>
      </c>
      <c r="H12" s="1">
        <f>[2]Denmark!H$9</f>
        <v>6041.7000000000007</v>
      </c>
      <c r="I12" s="1">
        <f>[2]Denmark!I$9</f>
        <v>7171.3</v>
      </c>
      <c r="J12" s="1">
        <f>[2]Denmark!J$9</f>
        <v>3791.9</v>
      </c>
      <c r="K12" s="1">
        <f>[2]Denmark!K$9</f>
        <v>14580.900000000001</v>
      </c>
      <c r="L12" s="1">
        <f>[2]Denmark!L$9</f>
        <v>9755.2000000000007</v>
      </c>
      <c r="M12" s="1">
        <f>[2]Denmark!M$9</f>
        <v>24628.600000000002</v>
      </c>
      <c r="N12" s="1">
        <f>[2]Denmark!N$9</f>
        <v>14188.5</v>
      </c>
      <c r="O12" s="1">
        <f>[2]Denmark!O$9</f>
        <v>8653</v>
      </c>
      <c r="P12" s="1">
        <f>[2]Denmark!P$9</f>
        <v>484.40000000000003</v>
      </c>
      <c r="Q12" s="1">
        <f>[2]Denmark!Q$9</f>
        <v>7351.9000000000005</v>
      </c>
      <c r="R12" s="1">
        <f>[2]Denmark!R$9</f>
        <v>369.90000000000003</v>
      </c>
      <c r="S12" s="1">
        <f>[2]Denmark!S$9</f>
        <v>8389.4</v>
      </c>
      <c r="T12" s="1">
        <f>[2]Denmark!T$9</f>
        <v>199.4</v>
      </c>
      <c r="U12" s="1">
        <f>[2]Denmark!U$9</f>
        <v>7952.4000000000005</v>
      </c>
      <c r="V12" s="1">
        <f>[2]Denmark!V$9</f>
        <v>8061.7000000000007</v>
      </c>
      <c r="W12" s="1">
        <f>[2]Denmark!W$9</f>
        <v>11960.1</v>
      </c>
      <c r="X12" s="1">
        <f>[2]Denmark!X$9</f>
        <v>19507.400000000001</v>
      </c>
      <c r="Y12" s="1">
        <f>[2]Denmark!Y$9</f>
        <v>12106.6</v>
      </c>
      <c r="Z12" s="1">
        <f>[2]Denmark!Z$9</f>
        <v>28</v>
      </c>
      <c r="AA12" s="1">
        <f>[2]Denmark!AA$9</f>
        <v>10022.5</v>
      </c>
      <c r="AB12" s="1">
        <f>[2]Denmark!AB$9</f>
        <v>3580.7000000000003</v>
      </c>
      <c r="AC12" s="1">
        <f>[2]Denmark!AC$9</f>
        <v>3618</v>
      </c>
      <c r="AD12" s="1">
        <f>[2]Denmark!AD$9</f>
        <v>168.60000000000002</v>
      </c>
      <c r="AE12" s="1">
        <f>[2]Denmark!AE$9</f>
        <v>682.1</v>
      </c>
      <c r="AF12" s="1">
        <f>[2]Denmark!AF$9</f>
        <v>29</v>
      </c>
      <c r="AG12" s="1">
        <f>[2]Denmark!AG$9</f>
        <v>198.9</v>
      </c>
      <c r="AH12" s="1">
        <f>[2]Denmark!AH$9</f>
        <v>117</v>
      </c>
      <c r="AI12" s="1">
        <f>[2]Denmark!AI$9</f>
        <v>144</v>
      </c>
      <c r="AJ12" s="1">
        <f>[2]Denmark!AJ$9</f>
        <v>87</v>
      </c>
      <c r="AK12" s="1">
        <f>[2]Denmark!AK$9</f>
        <v>1207</v>
      </c>
      <c r="AL12" s="1">
        <f>[2]Denmark!AL$9</f>
        <v>1998</v>
      </c>
      <c r="AM12" s="1">
        <f>[2]Denmark!AM$9</f>
        <v>30</v>
      </c>
      <c r="AN12" s="1">
        <f>[2]Denmark!AN$9</f>
        <v>3491.6000000000004</v>
      </c>
      <c r="AO12" s="1">
        <f>[2]Denmark!AO$9</f>
        <v>2698</v>
      </c>
      <c r="AP12" s="1">
        <f>[2]Denmark!AP$9</f>
        <v>4034</v>
      </c>
      <c r="AQ12" s="1">
        <f>[2]Denmark!AQ$9</f>
        <v>0</v>
      </c>
      <c r="AR12" s="1">
        <f>[2]Denmark!AR$9</f>
        <v>2854.5</v>
      </c>
      <c r="AS12" s="1">
        <f>[2]Denmark!AS$9</f>
        <v>3760</v>
      </c>
      <c r="AT12" s="1">
        <f>[2]Denmark!AT$9</f>
        <v>2977.2000000000003</v>
      </c>
      <c r="AU12" s="1">
        <f>[2]Denmark!AU$9</f>
        <v>114</v>
      </c>
      <c r="AV12" s="1">
        <f>[2]Denmark!AV$9</f>
        <v>9085.3000000000011</v>
      </c>
      <c r="AW12" s="1">
        <f>[2]Denmark!AW$9</f>
        <v>3187</v>
      </c>
      <c r="AX12" s="1">
        <f>[2]Denmark!AX$9</f>
        <v>2803.3</v>
      </c>
      <c r="AY12" s="1">
        <f>[2]Denmark!AY$9</f>
        <v>0</v>
      </c>
      <c r="AZ12" s="1">
        <f>[2]Denmark!AZ$9</f>
        <v>6095.2000000000007</v>
      </c>
      <c r="BA12" s="1">
        <f>[2]Denmark!BA$9</f>
        <v>0</v>
      </c>
      <c r="BB12" s="1">
        <f>[2]Denmark!BB$9</f>
        <v>30</v>
      </c>
      <c r="BC12" s="1">
        <f>[2]Denmark!BC$9</f>
        <v>3437.1000000000004</v>
      </c>
      <c r="BD12" s="1">
        <f>[2]Denmark!BD$9</f>
        <v>0</v>
      </c>
      <c r="BE12" s="1">
        <f>[2]Denmark!BE$9</f>
        <v>5462.4000000000005</v>
      </c>
      <c r="BF12" s="1">
        <f>[2]Denmark!BF$9</f>
        <v>6163.7000000000007</v>
      </c>
      <c r="BG12" s="1">
        <f>[2]Denmark!BG$9</f>
        <v>2155.6</v>
      </c>
      <c r="BH12" s="1">
        <f>[2]Denmark!BH$9</f>
        <v>5094.5</v>
      </c>
      <c r="BI12" s="1">
        <f>[2]Denmark!BI$9</f>
        <v>6212.7000000000007</v>
      </c>
      <c r="BJ12" s="1">
        <f>[2]Denmark!BJ$9</f>
        <v>7966.6</v>
      </c>
      <c r="BK12" s="1">
        <f>[2]Denmark!BK$9</f>
        <v>2760</v>
      </c>
      <c r="BL12" s="1">
        <f>[2]Denmark!BL$9</f>
        <v>2961</v>
      </c>
      <c r="BM12" s="1">
        <f>[2]Denmark!BM$9</f>
        <v>7040.8</v>
      </c>
      <c r="BN12" s="1">
        <f>[2]Denmark!BN$9</f>
        <v>3981.3</v>
      </c>
      <c r="BO12" s="1">
        <f>[2]Denmark!BO$9</f>
        <v>9022.4</v>
      </c>
      <c r="BP12" s="1">
        <f>[2]Denmark!BP$9</f>
        <v>0</v>
      </c>
      <c r="BQ12" s="1">
        <f>[2]Denmark!BQ$9</f>
        <v>3098</v>
      </c>
      <c r="BR12" s="1">
        <f>[2]Denmark!BR$9</f>
        <v>2987.5</v>
      </c>
      <c r="BS12" s="1">
        <f>[2]Denmark!BS$9</f>
        <v>2249.5</v>
      </c>
      <c r="BT12" s="1">
        <f>[2]Denmark!BT$9</f>
        <v>4489</v>
      </c>
      <c r="BU12" s="1">
        <f>[2]Denmark!BU$9</f>
        <v>4794.8</v>
      </c>
      <c r="BV12" s="1">
        <f>[2]Denmark!BV$9</f>
        <v>2930.7000000000003</v>
      </c>
      <c r="BW12" s="1">
        <f>[2]Denmark!BW$9</f>
        <v>2863.5</v>
      </c>
      <c r="BX12" s="1">
        <f>[2]Denmark!BX$9</f>
        <v>0</v>
      </c>
      <c r="BY12" s="1">
        <f>[2]Denmark!BY$9</f>
        <v>0</v>
      </c>
      <c r="BZ12" s="1">
        <f>[2]Denmark!BZ$9</f>
        <v>30</v>
      </c>
      <c r="CA12" s="1">
        <f>[2]Denmark!CA$9</f>
        <v>0</v>
      </c>
      <c r="CB12" s="1">
        <f>[2]Denmark!CB$9</f>
        <v>0</v>
      </c>
      <c r="CC12" s="1">
        <f>[2]Denmark!CC$9</f>
        <v>2519.5</v>
      </c>
      <c r="CD12" s="1">
        <f>[2]Denmark!CD$9</f>
        <v>2200</v>
      </c>
      <c r="CE12" s="1">
        <f>[2]Denmark!CE$9</f>
        <v>6633.3</v>
      </c>
      <c r="CF12" s="1">
        <f>[2]Denmark!CF$9</f>
        <v>30</v>
      </c>
      <c r="CG12" s="1">
        <f>[2]Denmark!CG$9</f>
        <v>5912</v>
      </c>
      <c r="CH12" s="1">
        <f>[2]Denmark!CH$9</f>
        <v>0</v>
      </c>
      <c r="CI12" s="1">
        <f>[2]Denmark!CI$9</f>
        <v>4765.3</v>
      </c>
      <c r="CJ12" s="1">
        <f>[2]Denmark!CJ$9</f>
        <v>0</v>
      </c>
      <c r="CK12" s="1">
        <f>[2]Denmark!CK$9</f>
        <v>0</v>
      </c>
      <c r="CL12" s="1">
        <f>[2]Denmark!CL$9</f>
        <v>2517.2000000000003</v>
      </c>
      <c r="CM12" s="1">
        <f>[2]Denmark!CM$9</f>
        <v>0</v>
      </c>
      <c r="CN12" s="1">
        <f>[2]Denmark!CN$9</f>
        <v>4852.9000000000005</v>
      </c>
      <c r="CO12" s="1">
        <f>[2]Denmark!CO$9</f>
        <v>1593</v>
      </c>
      <c r="CP12" s="1">
        <f>[2]Denmark!CP$9</f>
        <v>6558.3</v>
      </c>
      <c r="CQ12" s="1">
        <f>[2]Denmark!CQ$9</f>
        <v>2224</v>
      </c>
      <c r="CR12" s="1">
        <f>[2]Denmark!CR$9</f>
        <v>0</v>
      </c>
      <c r="CS12" s="1">
        <f>[2]Denmark!CS$9</f>
        <v>30</v>
      </c>
      <c r="CT12" s="1">
        <f>[2]Denmark!CT$9</f>
        <v>3895.5</v>
      </c>
      <c r="CU12" s="1">
        <f>[2]Denmark!CU$9</f>
        <v>3827.8</v>
      </c>
      <c r="CV12" s="1">
        <f>[2]Denmark!CV$9</f>
        <v>0</v>
      </c>
      <c r="CW12" s="1">
        <f>[2]Denmark!CW$9</f>
        <v>0</v>
      </c>
      <c r="CX12" s="1">
        <f>[2]Denmark!CX$9</f>
        <v>0</v>
      </c>
      <c r="CY12" s="1">
        <f>[2]Denmark!CY$9</f>
        <v>5713</v>
      </c>
      <c r="CZ12" s="1">
        <f>[2]Denmark!CZ$9</f>
        <v>1</v>
      </c>
      <c r="DA12" s="1">
        <f>[2]Denmark!DA$9</f>
        <v>30</v>
      </c>
      <c r="DB12" s="1">
        <f>[2]Denmark!DB$9</f>
        <v>3828.7000000000003</v>
      </c>
      <c r="DC12" s="1">
        <f>[2]Denmark!DC$9</f>
        <v>16446.3</v>
      </c>
      <c r="DD12" s="1">
        <f>[2]Denmark!DD$9</f>
        <v>2182.7000000000003</v>
      </c>
      <c r="DE12" s="1">
        <f>[2]Denmark!DE$9</f>
        <v>0</v>
      </c>
      <c r="DF12" s="1">
        <f>[2]Denmark!DF$9</f>
        <v>30</v>
      </c>
      <c r="DG12" s="1">
        <f>[2]Denmark!DG$9</f>
        <v>7067.7000000000007</v>
      </c>
      <c r="DH12" s="1">
        <f>[2]Denmark!DH$9</f>
        <v>1187.5</v>
      </c>
      <c r="DI12" s="1">
        <f>[2]Denmark!DI$9</f>
        <v>0</v>
      </c>
      <c r="DJ12" s="1">
        <f>[2]Denmark!DJ$9</f>
        <v>0</v>
      </c>
      <c r="DK12" s="1">
        <f>[2]Denmark!DK$9</f>
        <v>2801.2000000000003</v>
      </c>
      <c r="DL12" s="1">
        <f>[2]Denmark!DL$9</f>
        <v>3630.8</v>
      </c>
      <c r="DM12" s="1">
        <f>[2]Denmark!DM$9</f>
        <v>0</v>
      </c>
      <c r="DN12" s="1">
        <f>[2]Denmark!DN$9</f>
        <v>60</v>
      </c>
      <c r="DO12" s="1">
        <f>[2]Denmark!DO$9</f>
        <v>3009.1000000000004</v>
      </c>
      <c r="DP12" s="1">
        <f>[2]Denmark!DP$9</f>
        <v>0</v>
      </c>
      <c r="DQ12" s="1">
        <f>[2]Denmark!DQ$9</f>
        <v>2970.8</v>
      </c>
      <c r="DR12" s="1">
        <f>[2]Denmark!DR$9</f>
        <v>30</v>
      </c>
      <c r="DS12" s="1">
        <f>[2]Denmark!DS$9</f>
        <v>0</v>
      </c>
      <c r="DT12" s="1">
        <f>[2]Denmark!DT$9</f>
        <v>0</v>
      </c>
      <c r="DU12" s="1">
        <f>[2]Denmark!DU$9</f>
        <v>0</v>
      </c>
      <c r="DV12" s="1">
        <f>[2]Denmark!DV$9</f>
        <v>30</v>
      </c>
      <c r="DW12" s="1">
        <f>[2]Denmark!DW$9</f>
        <v>0</v>
      </c>
      <c r="DX12" s="1">
        <f>[2]Denmark!DX$9</f>
        <v>1.7999999999999999E-2</v>
      </c>
      <c r="DY12" s="1">
        <f>[2]Denmark!DY$9</f>
        <v>1.7999999999999999E-2</v>
      </c>
      <c r="DZ12" s="1">
        <f>[2]Denmark!DZ$9</f>
        <v>30</v>
      </c>
      <c r="EA12" s="1">
        <f>[2]Denmark!EA$9</f>
        <v>0</v>
      </c>
      <c r="EB12" s="1">
        <f>[2]Denmark!EB$9</f>
        <v>0</v>
      </c>
      <c r="EC12" s="1">
        <f>[2]Denmark!EC$9</f>
        <v>0</v>
      </c>
      <c r="ED12" s="1">
        <f>[2]Denmark!ED$9</f>
        <v>0</v>
      </c>
      <c r="EE12" s="1">
        <f>[2]Denmark!EE$9</f>
        <v>30</v>
      </c>
      <c r="EF12" s="1">
        <f>[2]Denmark!EF$9</f>
        <v>0</v>
      </c>
      <c r="EG12" s="1">
        <f>[2]Denmark!EG$9</f>
        <v>0</v>
      </c>
      <c r="EH12" s="1">
        <f>[2]Denmark!EH$9</f>
        <v>3.5999999999999997E-2</v>
      </c>
      <c r="EI12" s="1">
        <f>[2]Denmark!EI$9</f>
        <v>1.7999999999999999E-2</v>
      </c>
      <c r="EJ12" s="1">
        <f>[2]Denmark!EJ$9</f>
        <v>0</v>
      </c>
      <c r="EK12" s="1">
        <f>[2]Denmark!EK$9</f>
        <v>30</v>
      </c>
      <c r="EL12" s="1">
        <f>[2]Denmark!EL$9</f>
        <v>30.072000000000003</v>
      </c>
      <c r="EM12" s="1">
        <f>[2]Denmark!EM$9</f>
        <v>30</v>
      </c>
      <c r="EN12" s="1">
        <f>[2]Denmark!EN$9</f>
        <v>3453.7360000000003</v>
      </c>
      <c r="EO12" s="1">
        <f>[2]Denmark!EO$9</f>
        <v>1.7999999999999999E-2</v>
      </c>
      <c r="EP12" s="1">
        <f>[2]Denmark!EP$9</f>
        <v>10860.018</v>
      </c>
      <c r="EQ12" s="1">
        <f>[2]Denmark!EQ$9</f>
        <v>5581.0360000000001</v>
      </c>
      <c r="ER12" s="1">
        <f>[2]Denmark!ER$9</f>
        <v>90</v>
      </c>
      <c r="ES12" s="1">
        <f>[2]Denmark!ES$9</f>
        <v>90</v>
      </c>
      <c r="ET12" s="1">
        <f>[2]Denmark!ET$9</f>
        <v>0</v>
      </c>
      <c r="EU12" s="1">
        <f>[2]Denmark!EU$9</f>
        <v>0</v>
      </c>
      <c r="EV12" s="1">
        <f>[2]Denmark!EV$9</f>
        <v>0</v>
      </c>
      <c r="EW12" s="1">
        <f>[2]Denmark!EW$9</f>
        <v>30.073000000000004</v>
      </c>
      <c r="EX12" s="1">
        <f>[2]Denmark!EX$9</f>
        <v>30.072000000000003</v>
      </c>
      <c r="EY12" s="1">
        <f>[2]Denmark!EY$9</f>
        <v>0</v>
      </c>
      <c r="EZ12" s="1">
        <f>[2]Denmark!EZ$9</f>
        <v>0</v>
      </c>
      <c r="FA12" s="1">
        <f>[2]Denmark!FA$9</f>
        <v>0</v>
      </c>
      <c r="FB12" s="1">
        <f>[2]Denmark!FB$9</f>
        <v>1.7999999999999999E-2</v>
      </c>
      <c r="FC12" s="1">
        <f>[2]Denmark!FC$9</f>
        <v>1.7999999999999999E-2</v>
      </c>
      <c r="FD12" s="1">
        <f>[2]Denmark!FD$9</f>
        <v>1.7999999999999999E-2</v>
      </c>
      <c r="FE12" s="1">
        <f>[2]Denmark!FE$9</f>
        <v>5.4000000000000006E-2</v>
      </c>
      <c r="FF12" s="1">
        <f>[2]Denmark!FF$9</f>
        <v>5.4000000000000006E-2</v>
      </c>
      <c r="FG12" s="1">
        <f>[2]Denmark!FG$9</f>
        <v>7.1999999999999995E-2</v>
      </c>
      <c r="FH12" s="1">
        <f>[2]Denmark!FH$9</f>
        <v>9.0000000000000011E-2</v>
      </c>
      <c r="FI12" s="1">
        <f>[2]Denmark!FI$9</f>
        <v>0.127</v>
      </c>
      <c r="FJ12" s="1">
        <f>[2]Denmark!FJ$9</f>
        <v>3.5999999999999997E-2</v>
      </c>
      <c r="FK12" s="1">
        <f>[2]Denmark!FK$9</f>
        <v>0</v>
      </c>
      <c r="FL12" s="1">
        <f>[2]Denmark!FL$9</f>
        <v>0</v>
      </c>
      <c r="FM12" s="1">
        <f>[2]Denmark!FM$9</f>
        <v>0</v>
      </c>
      <c r="FN12" s="1">
        <f>[2]Denmark!FN$9</f>
        <v>0</v>
      </c>
      <c r="FO12" s="1">
        <f>[2]Denmark!FO$9</f>
        <v>0</v>
      </c>
      <c r="FP12" s="1">
        <f>[2]Denmark!FP$9</f>
        <v>0</v>
      </c>
      <c r="FQ12" s="1">
        <f>[2]Denmark!FQ$9</f>
        <v>0</v>
      </c>
      <c r="FR12" s="1">
        <f>[2]Denmark!FR$9</f>
        <v>0</v>
      </c>
      <c r="FS12" s="1">
        <f>[2]Denmark!FS$9</f>
        <v>0</v>
      </c>
      <c r="FT12" s="1">
        <f>[2]Denmark!FT$9</f>
        <v>0</v>
      </c>
      <c r="FU12" s="1">
        <f>[2]Denmark!FU$9</f>
        <v>0</v>
      </c>
      <c r="FV12" s="1">
        <f>[2]Denmark!FV$9</f>
        <v>0</v>
      </c>
      <c r="FW12" s="1">
        <f>[2]Denmark!FW$9</f>
        <v>0</v>
      </c>
      <c r="FX12" s="1">
        <f>[2]Denmark!FX$9</f>
        <v>0</v>
      </c>
      <c r="FY12" s="1">
        <f>[2]Denmark!FY$9</f>
        <v>0</v>
      </c>
      <c r="FZ12" s="1">
        <f>[2]Denmark!FZ$9</f>
        <v>0</v>
      </c>
      <c r="GA12" s="1">
        <f>[2]Denmark!GA$9</f>
        <v>0</v>
      </c>
      <c r="GB12" s="1">
        <f>[2]Denmark!GB$9</f>
        <v>0</v>
      </c>
      <c r="GC12" s="1">
        <f>[2]Denmark!GC$9</f>
        <v>0</v>
      </c>
      <c r="GD12" s="1">
        <f>[2]Denmark!GD$9</f>
        <v>0</v>
      </c>
      <c r="GE12" s="1">
        <f>[2]Denmark!GE$9</f>
        <v>0</v>
      </c>
      <c r="GF12" s="1">
        <f>[2]Denmark!GF$9</f>
        <v>0</v>
      </c>
      <c r="GG12" s="1">
        <f>[2]Denmark!GG$9</f>
        <v>0</v>
      </c>
      <c r="GH12" s="1">
        <f>[2]Denmark!GH$9</f>
        <v>0</v>
      </c>
      <c r="GI12" s="1">
        <f>[2]Denmark!GI$9</f>
        <v>0</v>
      </c>
      <c r="GJ12" s="1">
        <f>[2]Denmark!GJ$9</f>
        <v>0</v>
      </c>
      <c r="GK12" s="1">
        <f>[2]Denmark!GK$9</f>
        <v>0</v>
      </c>
      <c r="GL12" s="7">
        <f>SUM($B12:GK12)</f>
        <v>447296.40199999983</v>
      </c>
    </row>
    <row r="13" spans="1:194">
      <c r="A13" t="s">
        <v>17</v>
      </c>
      <c r="B13" s="1">
        <f>[2]Estonia!B$9</f>
        <v>47.2</v>
      </c>
      <c r="C13" s="1">
        <f>[2]Estonia!C$9</f>
        <v>0</v>
      </c>
      <c r="D13" s="1">
        <f>[2]Estonia!D$9</f>
        <v>0</v>
      </c>
      <c r="E13" s="1">
        <f>[2]Estonia!E$9</f>
        <v>0.1</v>
      </c>
      <c r="F13" s="1">
        <f>[2]Estonia!F$9</f>
        <v>0</v>
      </c>
      <c r="G13" s="1">
        <f>[2]Estonia!G$9</f>
        <v>0</v>
      </c>
      <c r="H13" s="1">
        <f>[2]Estonia!H$9</f>
        <v>0</v>
      </c>
      <c r="I13" s="1">
        <f>[2]Estonia!I$9</f>
        <v>0</v>
      </c>
      <c r="J13" s="1">
        <f>[2]Estonia!J$9</f>
        <v>75</v>
      </c>
      <c r="K13" s="1">
        <f>[2]Estonia!K$9</f>
        <v>0</v>
      </c>
      <c r="L13" s="1">
        <f>[2]Estonia!L$9</f>
        <v>0</v>
      </c>
      <c r="M13" s="1">
        <f>[2]Estonia!M$9</f>
        <v>0</v>
      </c>
      <c r="N13" s="1">
        <f>[2]Estonia!N$9</f>
        <v>0</v>
      </c>
      <c r="O13" s="1">
        <f>[2]Estonia!O$9</f>
        <v>4.6000000000000005</v>
      </c>
      <c r="P13" s="1">
        <f>[2]Estonia!P$9</f>
        <v>0</v>
      </c>
      <c r="Q13" s="1">
        <f>[2]Estonia!Q$9</f>
        <v>0</v>
      </c>
      <c r="R13" s="1">
        <f>[2]Estonia!R$9</f>
        <v>0</v>
      </c>
      <c r="S13" s="1">
        <f>[2]Estonia!S$9</f>
        <v>0</v>
      </c>
      <c r="T13" s="1">
        <f>[2]Estonia!T$9</f>
        <v>0</v>
      </c>
      <c r="U13" s="1">
        <f>[2]Estonia!U$9</f>
        <v>0</v>
      </c>
      <c r="V13" s="1">
        <f>[2]Estonia!V$9</f>
        <v>2.4000000000000004</v>
      </c>
      <c r="W13" s="1">
        <f>[2]Estonia!W$9</f>
        <v>12.100000000000001</v>
      </c>
      <c r="X13" s="1">
        <f>[2]Estonia!X$9</f>
        <v>43.2</v>
      </c>
      <c r="Y13" s="1">
        <f>[2]Estonia!Y$9</f>
        <v>0</v>
      </c>
      <c r="Z13" s="1">
        <f>[2]Estonia!Z$9</f>
        <v>0</v>
      </c>
      <c r="AA13" s="1">
        <f>[2]Estonia!AA$9</f>
        <v>0</v>
      </c>
      <c r="AB13" s="1">
        <f>[2]Estonia!AB$9</f>
        <v>0</v>
      </c>
      <c r="AC13" s="1">
        <f>[2]Estonia!AC$9</f>
        <v>0</v>
      </c>
      <c r="AD13" s="1">
        <f>[2]Estonia!AD$9</f>
        <v>31.200000000000003</v>
      </c>
      <c r="AE13" s="1">
        <f>[2]Estonia!AE$9</f>
        <v>0</v>
      </c>
      <c r="AF13" s="1">
        <f>[2]Estonia!AF$9</f>
        <v>0</v>
      </c>
      <c r="AG13" s="1">
        <f>[2]Estonia!AG$9</f>
        <v>0.70000000000000007</v>
      </c>
      <c r="AH13" s="1">
        <f>[2]Estonia!AH$9</f>
        <v>0.70000000000000007</v>
      </c>
      <c r="AI13" s="1">
        <f>[2]Estonia!AI$9</f>
        <v>33.4</v>
      </c>
      <c r="AJ13" s="1">
        <f>[2]Estonia!AJ$9</f>
        <v>0</v>
      </c>
      <c r="AK13" s="1">
        <f>[2]Estonia!AK$9</f>
        <v>0</v>
      </c>
      <c r="AL13" s="1">
        <f>[2]Estonia!AL$9</f>
        <v>0</v>
      </c>
      <c r="AM13" s="1">
        <f>[2]Estonia!AM$9</f>
        <v>0</v>
      </c>
      <c r="AN13" s="1">
        <f>[2]Estonia!AN$9</f>
        <v>41</v>
      </c>
      <c r="AO13" s="1">
        <f>[2]Estonia!AO$9</f>
        <v>0</v>
      </c>
      <c r="AP13" s="1">
        <f>[2]Estonia!AP$9</f>
        <v>0</v>
      </c>
      <c r="AQ13" s="1">
        <f>[2]Estonia!AQ$9</f>
        <v>0</v>
      </c>
      <c r="AR13" s="1">
        <f>[2]Estonia!AR$9</f>
        <v>0</v>
      </c>
      <c r="AS13" s="1">
        <f>[2]Estonia!AS$9</f>
        <v>0</v>
      </c>
      <c r="AT13" s="1">
        <f>[2]Estonia!AT$9</f>
        <v>0</v>
      </c>
      <c r="AU13" s="1">
        <f>[2]Estonia!AU$9</f>
        <v>1.8</v>
      </c>
      <c r="AV13" s="1">
        <f>[2]Estonia!AV$9</f>
        <v>0</v>
      </c>
      <c r="AW13" s="1">
        <f>[2]Estonia!AW$9</f>
        <v>0</v>
      </c>
      <c r="AX13" s="1">
        <f>[2]Estonia!AX$9</f>
        <v>0</v>
      </c>
      <c r="AY13" s="1">
        <f>[2]Estonia!AY$9</f>
        <v>0</v>
      </c>
      <c r="AZ13" s="1">
        <f>[2]Estonia!AZ$9</f>
        <v>0</v>
      </c>
      <c r="BA13" s="1">
        <f>[2]Estonia!BA$9</f>
        <v>0</v>
      </c>
      <c r="BB13" s="1">
        <f>[2]Estonia!BB$9</f>
        <v>0</v>
      </c>
      <c r="BC13" s="1">
        <f>[2]Estonia!BC$9</f>
        <v>0</v>
      </c>
      <c r="BD13" s="1">
        <f>[2]Estonia!BD$9</f>
        <v>0</v>
      </c>
      <c r="BE13" s="1">
        <f>[2]Estonia!BE$9</f>
        <v>0</v>
      </c>
      <c r="BF13" s="1">
        <f>[2]Estonia!BF$9</f>
        <v>0</v>
      </c>
      <c r="BG13" s="1">
        <f>[2]Estonia!BG$9</f>
        <v>0</v>
      </c>
      <c r="BH13" s="1">
        <f>[2]Estonia!BH$9</f>
        <v>0</v>
      </c>
      <c r="BI13" s="1">
        <f>[2]Estonia!BI$9</f>
        <v>0</v>
      </c>
      <c r="BJ13" s="1">
        <f>[2]Estonia!BJ$9</f>
        <v>0</v>
      </c>
      <c r="BK13" s="1">
        <f>[2]Estonia!BK$9</f>
        <v>0</v>
      </c>
      <c r="BL13" s="1">
        <f>[2]Estonia!BL$9</f>
        <v>0</v>
      </c>
      <c r="BM13" s="1">
        <f>[2]Estonia!BM$9</f>
        <v>0</v>
      </c>
      <c r="BN13" s="1">
        <f>[2]Estonia!BN$9</f>
        <v>0</v>
      </c>
      <c r="BO13" s="1">
        <f>[2]Estonia!BO$9</f>
        <v>0</v>
      </c>
      <c r="BP13" s="1">
        <f>[2]Estonia!BP$9</f>
        <v>0</v>
      </c>
      <c r="BQ13" s="1">
        <f>[2]Estonia!BQ$9</f>
        <v>0</v>
      </c>
      <c r="BR13" s="1">
        <f>[2]Estonia!BR$9</f>
        <v>0</v>
      </c>
      <c r="BS13" s="1">
        <f>[2]Estonia!BS$9</f>
        <v>0</v>
      </c>
      <c r="BT13" s="1">
        <f>[2]Estonia!BT$9</f>
        <v>0</v>
      </c>
      <c r="BU13" s="1">
        <f>[2]Estonia!BU$9</f>
        <v>0</v>
      </c>
      <c r="BV13" s="1">
        <f>[2]Estonia!BV$9</f>
        <v>0</v>
      </c>
      <c r="BW13" s="1">
        <f>[2]Estonia!BW$9</f>
        <v>0</v>
      </c>
      <c r="BX13" s="1">
        <f>[2]Estonia!BX$9</f>
        <v>0</v>
      </c>
      <c r="BY13" s="1">
        <f>[2]Estonia!BY$9</f>
        <v>0</v>
      </c>
      <c r="BZ13" s="1">
        <f>[2]Estonia!BZ$9</f>
        <v>0</v>
      </c>
      <c r="CA13" s="1">
        <f>[2]Estonia!CA$9</f>
        <v>0</v>
      </c>
      <c r="CB13" s="1">
        <f>[2]Estonia!CB$9</f>
        <v>0</v>
      </c>
      <c r="CC13" s="1">
        <f>[2]Estonia!CC$9</f>
        <v>0</v>
      </c>
      <c r="CD13" s="1">
        <f>[2]Estonia!CD$9</f>
        <v>0</v>
      </c>
      <c r="CE13" s="1">
        <f>[2]Estonia!CE$9</f>
        <v>0</v>
      </c>
      <c r="CF13" s="1">
        <f>[2]Estonia!CF$9</f>
        <v>0</v>
      </c>
      <c r="CG13" s="1">
        <f>[2]Estonia!CG$9</f>
        <v>0</v>
      </c>
      <c r="CH13" s="1">
        <f>[2]Estonia!CH$9</f>
        <v>0</v>
      </c>
      <c r="CI13" s="1">
        <f>[2]Estonia!CI$9</f>
        <v>0</v>
      </c>
      <c r="CJ13" s="1">
        <f>[2]Estonia!CJ$9</f>
        <v>0</v>
      </c>
      <c r="CK13" s="1">
        <f>[2]Estonia!CK$9</f>
        <v>0</v>
      </c>
      <c r="CL13" s="1">
        <f>[2]Estonia!CL$9</f>
        <v>0</v>
      </c>
      <c r="CM13" s="1">
        <f>[2]Estonia!CM$9</f>
        <v>0</v>
      </c>
      <c r="CN13" s="1">
        <f>[2]Estonia!CN$9</f>
        <v>0</v>
      </c>
      <c r="CO13" s="1">
        <f>[2]Estonia!CO$9</f>
        <v>0</v>
      </c>
      <c r="CP13" s="1">
        <f>[2]Estonia!CP$9</f>
        <v>0</v>
      </c>
      <c r="CQ13" s="1">
        <f>[2]Estonia!CQ$9</f>
        <v>0</v>
      </c>
      <c r="CR13" s="1">
        <f>[2]Estonia!CR$9</f>
        <v>0</v>
      </c>
      <c r="CS13" s="1">
        <f>[2]Estonia!CS$9</f>
        <v>0</v>
      </c>
      <c r="CT13" s="1">
        <f>[2]Estonia!CT$9</f>
        <v>0</v>
      </c>
      <c r="CU13" s="1">
        <f>[2]Estonia!CU$9</f>
        <v>0</v>
      </c>
      <c r="CV13" s="1">
        <f>[2]Estonia!CV$9</f>
        <v>0</v>
      </c>
      <c r="CW13" s="1">
        <f>[2]Estonia!CW$9</f>
        <v>0</v>
      </c>
      <c r="CX13" s="1">
        <f>[2]Estonia!CX$9</f>
        <v>0</v>
      </c>
      <c r="CY13" s="1">
        <f>[2]Estonia!CY$9</f>
        <v>0</v>
      </c>
      <c r="CZ13" s="1">
        <f>[2]Estonia!CZ$9</f>
        <v>0</v>
      </c>
      <c r="DA13" s="1">
        <f>[2]Estonia!DA$9</f>
        <v>0</v>
      </c>
      <c r="DB13" s="1">
        <f>[2]Estonia!DB$9</f>
        <v>0</v>
      </c>
      <c r="DC13" s="1">
        <f>[2]Estonia!DC$9</f>
        <v>0</v>
      </c>
      <c r="DD13" s="1">
        <f>[2]Estonia!DD$9</f>
        <v>0</v>
      </c>
      <c r="DE13" s="1">
        <f>[2]Estonia!DE$9</f>
        <v>0</v>
      </c>
      <c r="DF13" s="1">
        <f>[2]Estonia!DF$9</f>
        <v>0</v>
      </c>
      <c r="DG13" s="1">
        <f>[2]Estonia!DG$9</f>
        <v>0</v>
      </c>
      <c r="DH13" s="1">
        <f>[2]Estonia!DH$9</f>
        <v>0</v>
      </c>
      <c r="DI13" s="1">
        <f>[2]Estonia!DI$9</f>
        <v>0</v>
      </c>
      <c r="DJ13" s="1">
        <f>[2]Estonia!DJ$9</f>
        <v>0</v>
      </c>
      <c r="DK13" s="1">
        <f>[2]Estonia!DK$9</f>
        <v>0</v>
      </c>
      <c r="DL13" s="1">
        <f>[2]Estonia!DL$9</f>
        <v>0</v>
      </c>
      <c r="DM13" s="1">
        <f>[2]Estonia!DM$9</f>
        <v>0</v>
      </c>
      <c r="DN13" s="1">
        <f>[2]Estonia!DN$9</f>
        <v>0</v>
      </c>
      <c r="DO13" s="1">
        <f>[2]Estonia!DO$9</f>
        <v>0</v>
      </c>
      <c r="DP13" s="1">
        <f>[2]Estonia!DP$9</f>
        <v>1</v>
      </c>
      <c r="DQ13" s="1">
        <f>[2]Estonia!DQ$9</f>
        <v>1.7000000000000002</v>
      </c>
      <c r="DR13" s="1">
        <f>[2]Estonia!DR$9</f>
        <v>0.83200000000000007</v>
      </c>
      <c r="DS13" s="1">
        <f>[2]Estonia!DS$9</f>
        <v>0.83200000000000007</v>
      </c>
      <c r="DT13" s="1">
        <f>[2]Estonia!DT$9</f>
        <v>1.7999999999999999E-2</v>
      </c>
      <c r="DU13" s="1">
        <f>[2]Estonia!DU$9</f>
        <v>5.4000000000000006E-2</v>
      </c>
      <c r="DV13" s="1">
        <f>[2]Estonia!DV$9</f>
        <v>1.462</v>
      </c>
      <c r="DW13" s="1">
        <f>[2]Estonia!DW$9</f>
        <v>0</v>
      </c>
      <c r="DX13" s="1">
        <f>[2]Estonia!DX$9</f>
        <v>0</v>
      </c>
      <c r="DY13" s="1">
        <f>[2]Estonia!DY$9</f>
        <v>0</v>
      </c>
      <c r="DZ13" s="1">
        <f>[2]Estonia!DZ$9</f>
        <v>0</v>
      </c>
      <c r="EA13" s="1">
        <f>[2]Estonia!EA$9</f>
        <v>9.1519999999999992</v>
      </c>
      <c r="EB13" s="1">
        <f>[2]Estonia!EB$9</f>
        <v>7.1999999999999995E-2</v>
      </c>
      <c r="EC13" s="1">
        <f>[2]Estonia!EC$9</f>
        <v>9.0000000000000011E-2</v>
      </c>
      <c r="ED13" s="1">
        <f>[2]Estonia!ED$9</f>
        <v>9.0000000000000011E-2</v>
      </c>
      <c r="EE13" s="1">
        <f>[2]Estonia!EE$9</f>
        <v>1.879</v>
      </c>
      <c r="EF13" s="1">
        <f>[2]Estonia!EF$9</f>
        <v>1.167</v>
      </c>
      <c r="EG13" s="1">
        <f>[2]Estonia!EG$9</f>
        <v>1.5410000000000001</v>
      </c>
      <c r="EH13" s="1">
        <f>[2]Estonia!EH$9</f>
        <v>1.131</v>
      </c>
      <c r="EI13" s="1">
        <f>[2]Estonia!EI$9</f>
        <v>1.3380000000000001</v>
      </c>
      <c r="EJ13" s="1">
        <f>[2]Estonia!EJ$9</f>
        <v>1.3380000000000001</v>
      </c>
      <c r="EK13" s="1">
        <f>[2]Estonia!EK$9</f>
        <v>1.369</v>
      </c>
      <c r="EL13" s="1">
        <f>[2]Estonia!EL$9</f>
        <v>1.131</v>
      </c>
      <c r="EM13" s="1">
        <f>[2]Estonia!EM$9</f>
        <v>0.68100000000000005</v>
      </c>
      <c r="EN13" s="1">
        <f>[2]Estonia!EN$9</f>
        <v>0.68100000000000005</v>
      </c>
      <c r="EO13" s="1">
        <f>[2]Estonia!EO$9</f>
        <v>1.3380000000000001</v>
      </c>
      <c r="EP13" s="1">
        <f>[2]Estonia!EP$9</f>
        <v>1.369</v>
      </c>
      <c r="EQ13" s="1">
        <f>[2]Estonia!EQ$9</f>
        <v>0.26200000000000001</v>
      </c>
      <c r="ER13" s="1">
        <f>[2]Estonia!ER$9</f>
        <v>3.3280000000000003</v>
      </c>
      <c r="ES13" s="1">
        <f>[2]Estonia!ES$9</f>
        <v>1.4100000000000001</v>
      </c>
      <c r="ET13" s="1">
        <f>[2]Estonia!ET$9</f>
        <v>2.2330000000000001</v>
      </c>
      <c r="EU13" s="1">
        <f>[2]Estonia!EU$9</f>
        <v>1.4370000000000001</v>
      </c>
      <c r="EV13" s="1">
        <f>[2]Estonia!EV$9</f>
        <v>1.3650000000000002</v>
      </c>
      <c r="EW13" s="1">
        <f>[2]Estonia!EW$9</f>
        <v>25.374000000000002</v>
      </c>
      <c r="EX13" s="1">
        <f>[2]Estonia!EX$9</f>
        <v>25.513999999999999</v>
      </c>
      <c r="EY13" s="1">
        <f>[2]Estonia!EY$9</f>
        <v>35.002000000000002</v>
      </c>
      <c r="EZ13" s="1">
        <f>[2]Estonia!EZ$9</f>
        <v>1.3380000000000001</v>
      </c>
      <c r="FA13" s="1">
        <f>[2]Estonia!FA$9</f>
        <v>1.3380000000000001</v>
      </c>
      <c r="FB13" s="1">
        <f>[2]Estonia!FB$9</f>
        <v>1.3970000000000002</v>
      </c>
      <c r="FC13" s="1">
        <f>[2]Estonia!FC$9</f>
        <v>0.14499999999999999</v>
      </c>
      <c r="FD13" s="1">
        <f>[2]Estonia!FD$9</f>
        <v>0.99900000000000011</v>
      </c>
      <c r="FE13" s="1">
        <f>[2]Estonia!FE$9</f>
        <v>2.016</v>
      </c>
      <c r="FF13" s="1">
        <f>[2]Estonia!FF$9</f>
        <v>6.1210000000000004</v>
      </c>
      <c r="FG13" s="1">
        <f>[2]Estonia!FG$9</f>
        <v>5.07</v>
      </c>
      <c r="FH13" s="1">
        <f>[2]Estonia!FH$9</f>
        <v>0.16000000000000003</v>
      </c>
      <c r="FI13" s="1">
        <f>[2]Estonia!FI$9</f>
        <v>5.0200000000000005</v>
      </c>
      <c r="FJ13" s="1">
        <f>[2]Estonia!FJ$9</f>
        <v>2.1579999999999999</v>
      </c>
      <c r="FK13" s="1">
        <f>[2]Estonia!FK$9</f>
        <v>9.1000000000000011E-2</v>
      </c>
      <c r="FL13" s="1">
        <f>[2]Estonia!FL$9</f>
        <v>5.0920000000000005</v>
      </c>
      <c r="FM13" s="1">
        <f>[2]Estonia!FM$9</f>
        <v>1.2610000000000001</v>
      </c>
      <c r="FN13" s="1">
        <f>[2]Estonia!FN$9</f>
        <v>2.7E-2</v>
      </c>
      <c r="FO13" s="1">
        <f>[2]Estonia!FO$9</f>
        <v>1.2</v>
      </c>
      <c r="FP13" s="1">
        <f>[2]Estonia!FP$9</f>
        <v>0</v>
      </c>
      <c r="FQ13" s="1">
        <f>[2]Estonia!FQ$9</f>
        <v>3.6000000000000004E-2</v>
      </c>
      <c r="FR13" s="1">
        <f>[2]Estonia!FR$9</f>
        <v>0.14499999999999999</v>
      </c>
      <c r="FS13" s="1">
        <f>[2]Estonia!FS$9</f>
        <v>0.32400000000000001</v>
      </c>
      <c r="FT13" s="1">
        <f>[2]Estonia!FT$9</f>
        <v>0.18</v>
      </c>
      <c r="FU13" s="1">
        <f>[2]Estonia!FU$9</f>
        <v>0.378</v>
      </c>
      <c r="FV13" s="1">
        <f>[2]Estonia!FV$9</f>
        <v>0.16200000000000001</v>
      </c>
      <c r="FW13" s="1">
        <f>[2]Estonia!FW$9</f>
        <v>0.14400000000000002</v>
      </c>
      <c r="FX13" s="1">
        <f>[2]Estonia!FX$9</f>
        <v>0</v>
      </c>
      <c r="FY13" s="1">
        <f>[2]Estonia!FY$9</f>
        <v>0</v>
      </c>
      <c r="FZ13" s="1">
        <f>[2]Estonia!FZ$9</f>
        <v>0</v>
      </c>
      <c r="GA13" s="1">
        <f>[2]Estonia!GA$9</f>
        <v>0.76500000000000001</v>
      </c>
      <c r="GB13" s="1">
        <f>[2]Estonia!GB$9</f>
        <v>0.11800000000000001</v>
      </c>
      <c r="GC13" s="1">
        <f>[2]Estonia!GC$9</f>
        <v>0.317</v>
      </c>
      <c r="GD13" s="1">
        <f>[2]Estonia!GD$9</f>
        <v>9.0000000000000011E-3</v>
      </c>
      <c r="GE13" s="1">
        <f>[2]Estonia!GE$9</f>
        <v>0.218</v>
      </c>
      <c r="GF13" s="1">
        <f>[2]Estonia!GF$9</f>
        <v>0</v>
      </c>
      <c r="GG13" s="1">
        <f>[2]Estonia!GG$9</f>
        <v>0.09</v>
      </c>
      <c r="GH13" s="1">
        <f>[2]Estonia!GH$9</f>
        <v>0</v>
      </c>
      <c r="GI13" s="1">
        <f>[2]Estonia!GI$9</f>
        <v>0</v>
      </c>
      <c r="GJ13" s="1">
        <f>[2]Estonia!GJ$9</f>
        <v>0</v>
      </c>
      <c r="GK13" s="1">
        <f>[2]Estonia!GK$9</f>
        <v>0</v>
      </c>
      <c r="GL13" s="7">
        <f>SUM($B13:GK13)</f>
        <v>455.90899999999999</v>
      </c>
    </row>
    <row r="14" spans="1:194">
      <c r="A14" t="s">
        <v>18</v>
      </c>
      <c r="B14" s="1">
        <f>[2]Finland!B$9</f>
        <v>0</v>
      </c>
      <c r="C14" s="1">
        <f>[2]Finland!C$9</f>
        <v>0</v>
      </c>
      <c r="D14" s="1">
        <f>[2]Finland!D$9</f>
        <v>0</v>
      </c>
      <c r="E14" s="1">
        <f>[2]Finland!E$9</f>
        <v>0</v>
      </c>
      <c r="F14" s="1">
        <f>[2]Finland!F$9</f>
        <v>0</v>
      </c>
      <c r="G14" s="1">
        <f>[2]Finland!G$9</f>
        <v>0</v>
      </c>
      <c r="H14" s="1">
        <f>[2]Finland!H$9</f>
        <v>0</v>
      </c>
      <c r="I14" s="1">
        <f>[2]Finland!I$9</f>
        <v>0</v>
      </c>
      <c r="J14" s="1">
        <f>[2]Finland!J$9</f>
        <v>0</v>
      </c>
      <c r="K14" s="1">
        <f>[2]Finland!K$9</f>
        <v>0</v>
      </c>
      <c r="L14" s="1">
        <f>[2]Finland!L$9</f>
        <v>0</v>
      </c>
      <c r="M14" s="1">
        <f>[2]Finland!M$9</f>
        <v>0</v>
      </c>
      <c r="N14" s="1">
        <f>[2]Finland!N$9</f>
        <v>0</v>
      </c>
      <c r="O14" s="1">
        <f>[2]Finland!O$9</f>
        <v>0</v>
      </c>
      <c r="P14" s="1">
        <f>[2]Finland!P$9</f>
        <v>0</v>
      </c>
      <c r="Q14" s="1">
        <f>[2]Finland!Q$9</f>
        <v>0</v>
      </c>
      <c r="R14" s="1">
        <f>[2]Finland!R$9</f>
        <v>0</v>
      </c>
      <c r="S14" s="1">
        <f>[2]Finland!S$9</f>
        <v>0</v>
      </c>
      <c r="T14" s="1">
        <f>[2]Finland!T$9</f>
        <v>0</v>
      </c>
      <c r="U14" s="1">
        <f>[2]Finland!U$9</f>
        <v>0</v>
      </c>
      <c r="V14" s="1">
        <f>[2]Finland!V$9</f>
        <v>0</v>
      </c>
      <c r="W14" s="1">
        <f>[2]Finland!W$9</f>
        <v>0</v>
      </c>
      <c r="X14" s="1">
        <f>[2]Finland!X$9</f>
        <v>0</v>
      </c>
      <c r="Y14" s="1">
        <f>[2]Finland!Y$9</f>
        <v>0</v>
      </c>
      <c r="Z14" s="1">
        <f>[2]Finland!Z$9</f>
        <v>0</v>
      </c>
      <c r="AA14" s="1">
        <f>[2]Finland!AA$9</f>
        <v>0</v>
      </c>
      <c r="AB14" s="1">
        <f>[2]Finland!AB$9</f>
        <v>0</v>
      </c>
      <c r="AC14" s="1">
        <f>[2]Finland!AC$9</f>
        <v>0</v>
      </c>
      <c r="AD14" s="1">
        <f>[2]Finland!AD$9</f>
        <v>0</v>
      </c>
      <c r="AE14" s="1">
        <f>[2]Finland!AE$9</f>
        <v>0</v>
      </c>
      <c r="AF14" s="1">
        <f>[2]Finland!AF$9</f>
        <v>0</v>
      </c>
      <c r="AG14" s="1">
        <f>[2]Finland!AG$9</f>
        <v>0</v>
      </c>
      <c r="AH14" s="1">
        <f>[2]Finland!AH$9</f>
        <v>0</v>
      </c>
      <c r="AI14" s="1">
        <f>[2]Finland!AI$9</f>
        <v>0</v>
      </c>
      <c r="AJ14" s="1">
        <f>[2]Finland!AJ$9</f>
        <v>0</v>
      </c>
      <c r="AK14" s="1">
        <f>[2]Finland!AK$9</f>
        <v>0</v>
      </c>
      <c r="AL14" s="1">
        <f>[2]Finland!AL$9</f>
        <v>0</v>
      </c>
      <c r="AM14" s="1">
        <f>[2]Finland!AM$9</f>
        <v>0</v>
      </c>
      <c r="AN14" s="1">
        <f>[2]Finland!AN$9</f>
        <v>0</v>
      </c>
      <c r="AO14" s="1">
        <f>[2]Finland!AO$9</f>
        <v>0</v>
      </c>
      <c r="AP14" s="1">
        <f>[2]Finland!AP$9</f>
        <v>0</v>
      </c>
      <c r="AQ14" s="1">
        <f>[2]Finland!AQ$9</f>
        <v>0</v>
      </c>
      <c r="AR14" s="1">
        <f>[2]Finland!AR$9</f>
        <v>0</v>
      </c>
      <c r="AS14" s="1">
        <f>[2]Finland!AS$9</f>
        <v>0</v>
      </c>
      <c r="AT14" s="1">
        <f>[2]Finland!AT$9</f>
        <v>0</v>
      </c>
      <c r="AU14" s="1">
        <f>[2]Finland!AU$9</f>
        <v>0</v>
      </c>
      <c r="AV14" s="1">
        <f>[2]Finland!AV$9</f>
        <v>0</v>
      </c>
      <c r="AW14" s="1">
        <f>[2]Finland!AW$9</f>
        <v>0</v>
      </c>
      <c r="AX14" s="1">
        <f>[2]Finland!AX$9</f>
        <v>0</v>
      </c>
      <c r="AY14" s="1">
        <f>[2]Finland!AY$9</f>
        <v>0</v>
      </c>
      <c r="AZ14" s="1">
        <f>[2]Finland!AZ$9</f>
        <v>0</v>
      </c>
      <c r="BA14" s="1">
        <f>[2]Finland!BA$9</f>
        <v>0</v>
      </c>
      <c r="BB14" s="1">
        <f>[2]Finland!BB$9</f>
        <v>0</v>
      </c>
      <c r="BC14" s="1">
        <f>[2]Finland!BC$9</f>
        <v>0</v>
      </c>
      <c r="BD14" s="1">
        <f>[2]Finland!BD$9</f>
        <v>0</v>
      </c>
      <c r="BE14" s="1">
        <f>[2]Finland!BE$9</f>
        <v>0</v>
      </c>
      <c r="BF14" s="1">
        <f>[2]Finland!BF$9</f>
        <v>0</v>
      </c>
      <c r="BG14" s="1">
        <f>[2]Finland!BG$9</f>
        <v>0</v>
      </c>
      <c r="BH14" s="1">
        <f>[2]Finland!BH$9</f>
        <v>0</v>
      </c>
      <c r="BI14" s="1">
        <f>[2]Finland!BI$9</f>
        <v>0</v>
      </c>
      <c r="BJ14" s="1">
        <f>[2]Finland!BJ$9</f>
        <v>0</v>
      </c>
      <c r="BK14" s="1">
        <f>[2]Finland!BK$9</f>
        <v>0</v>
      </c>
      <c r="BL14" s="1">
        <f>[2]Finland!BL$9</f>
        <v>0</v>
      </c>
      <c r="BM14" s="1">
        <f>[2]Finland!BM$9</f>
        <v>0</v>
      </c>
      <c r="BN14" s="1">
        <f>[2]Finland!BN$9</f>
        <v>0</v>
      </c>
      <c r="BO14" s="1">
        <f>[2]Finland!BO$9</f>
        <v>0</v>
      </c>
      <c r="BP14" s="1">
        <f>[2]Finland!BP$9</f>
        <v>0</v>
      </c>
      <c r="BQ14" s="1">
        <f>[2]Finland!BQ$9</f>
        <v>0</v>
      </c>
      <c r="BR14" s="1">
        <f>[2]Finland!BR$9</f>
        <v>0</v>
      </c>
      <c r="BS14" s="1">
        <f>[2]Finland!BS$9</f>
        <v>0</v>
      </c>
      <c r="BT14" s="1">
        <f>[2]Finland!BT$9</f>
        <v>0</v>
      </c>
      <c r="BU14" s="1">
        <f>[2]Finland!BU$9</f>
        <v>0</v>
      </c>
      <c r="BV14" s="1">
        <f>[2]Finland!BV$9</f>
        <v>0</v>
      </c>
      <c r="BW14" s="1">
        <f>[2]Finland!BW$9</f>
        <v>0</v>
      </c>
      <c r="BX14" s="1">
        <f>[2]Finland!BX$9</f>
        <v>0</v>
      </c>
      <c r="BY14" s="1">
        <f>[2]Finland!BY$9</f>
        <v>0</v>
      </c>
      <c r="BZ14" s="1">
        <f>[2]Finland!BZ$9</f>
        <v>0</v>
      </c>
      <c r="CA14" s="1">
        <f>[2]Finland!CA$9</f>
        <v>0</v>
      </c>
      <c r="CB14" s="1">
        <f>[2]Finland!CB$9</f>
        <v>0</v>
      </c>
      <c r="CC14" s="1">
        <f>[2]Finland!CC$9</f>
        <v>0</v>
      </c>
      <c r="CD14" s="1">
        <f>[2]Finland!CD$9</f>
        <v>0</v>
      </c>
      <c r="CE14" s="1">
        <f>[2]Finland!CE$9</f>
        <v>0</v>
      </c>
      <c r="CF14" s="1">
        <f>[2]Finland!CF$9</f>
        <v>0</v>
      </c>
      <c r="CG14" s="1">
        <f>[2]Finland!CG$9</f>
        <v>0</v>
      </c>
      <c r="CH14" s="1">
        <f>[2]Finland!CH$9</f>
        <v>0</v>
      </c>
      <c r="CI14" s="1">
        <f>[2]Finland!CI$9</f>
        <v>0</v>
      </c>
      <c r="CJ14" s="1">
        <f>[2]Finland!CJ$9</f>
        <v>0</v>
      </c>
      <c r="CK14" s="1">
        <f>[2]Finland!CK$9</f>
        <v>0</v>
      </c>
      <c r="CL14" s="1">
        <f>[2]Finland!CL$9</f>
        <v>0</v>
      </c>
      <c r="CM14" s="1">
        <f>[2]Finland!CM$9</f>
        <v>0</v>
      </c>
      <c r="CN14" s="1">
        <f>[2]Finland!CN$9</f>
        <v>0</v>
      </c>
      <c r="CO14" s="1">
        <f>[2]Finland!CO$9</f>
        <v>0</v>
      </c>
      <c r="CP14" s="1">
        <f>[2]Finland!CP$9</f>
        <v>0</v>
      </c>
      <c r="CQ14" s="1">
        <f>[2]Finland!CQ$9</f>
        <v>0</v>
      </c>
      <c r="CR14" s="1">
        <f>[2]Finland!CR$9</f>
        <v>0</v>
      </c>
      <c r="CS14" s="1">
        <f>[2]Finland!CS$9</f>
        <v>0</v>
      </c>
      <c r="CT14" s="1">
        <f>[2]Finland!CT$9</f>
        <v>0</v>
      </c>
      <c r="CU14" s="1">
        <f>[2]Finland!CU$9</f>
        <v>0</v>
      </c>
      <c r="CV14" s="1">
        <f>[2]Finland!CV$9</f>
        <v>0</v>
      </c>
      <c r="CW14" s="1">
        <f>[2]Finland!CW$9</f>
        <v>0</v>
      </c>
      <c r="CX14" s="1">
        <f>[2]Finland!CX$9</f>
        <v>0</v>
      </c>
      <c r="CY14" s="1">
        <f>[2]Finland!CY$9</f>
        <v>0</v>
      </c>
      <c r="CZ14" s="1">
        <f>[2]Finland!CZ$9</f>
        <v>0</v>
      </c>
      <c r="DA14" s="1">
        <f>[2]Finland!DA$9</f>
        <v>0</v>
      </c>
      <c r="DB14" s="1">
        <f>[2]Finland!DB$9</f>
        <v>0</v>
      </c>
      <c r="DC14" s="1">
        <f>[2]Finland!DC$9</f>
        <v>0</v>
      </c>
      <c r="DD14" s="1">
        <f>[2]Finland!DD$9</f>
        <v>0</v>
      </c>
      <c r="DE14" s="1">
        <f>[2]Finland!DE$9</f>
        <v>0</v>
      </c>
      <c r="DF14" s="1">
        <f>[2]Finland!DF$9</f>
        <v>0</v>
      </c>
      <c r="DG14" s="1">
        <f>[2]Finland!DG$9</f>
        <v>0</v>
      </c>
      <c r="DH14" s="1">
        <f>[2]Finland!DH$9</f>
        <v>0</v>
      </c>
      <c r="DI14" s="1">
        <f>[2]Finland!DI$9</f>
        <v>0</v>
      </c>
      <c r="DJ14" s="1">
        <f>[2]Finland!DJ$9</f>
        <v>0</v>
      </c>
      <c r="DK14" s="1">
        <f>[2]Finland!DK$9</f>
        <v>0</v>
      </c>
      <c r="DL14" s="1">
        <f>[2]Finland!DL$9</f>
        <v>0</v>
      </c>
      <c r="DM14" s="1">
        <f>[2]Finland!DM$9</f>
        <v>0</v>
      </c>
      <c r="DN14" s="1">
        <f>[2]Finland!DN$9</f>
        <v>0</v>
      </c>
      <c r="DO14" s="1">
        <f>[2]Finland!DO$9</f>
        <v>0</v>
      </c>
      <c r="DP14" s="1">
        <f>[2]Finland!DP$9</f>
        <v>0</v>
      </c>
      <c r="DQ14" s="1">
        <f>[2]Finland!DQ$9</f>
        <v>0</v>
      </c>
      <c r="DR14" s="1">
        <f>[2]Finland!DR$9</f>
        <v>0</v>
      </c>
      <c r="DS14" s="1">
        <f>[2]Finland!DS$9</f>
        <v>0</v>
      </c>
      <c r="DT14" s="1">
        <f>[2]Finland!DT$9</f>
        <v>0</v>
      </c>
      <c r="DU14" s="1">
        <f>[2]Finland!DU$9</f>
        <v>0</v>
      </c>
      <c r="DV14" s="1">
        <f>[2]Finland!DV$9</f>
        <v>0</v>
      </c>
      <c r="DW14" s="1">
        <f>[2]Finland!DW$9</f>
        <v>0</v>
      </c>
      <c r="DX14" s="1">
        <f>[2]Finland!DX$9</f>
        <v>0</v>
      </c>
      <c r="DY14" s="1">
        <f>[2]Finland!DY$9</f>
        <v>0</v>
      </c>
      <c r="DZ14" s="1">
        <f>[2]Finland!DZ$9</f>
        <v>0</v>
      </c>
      <c r="EA14" s="1">
        <f>[2]Finland!EA$9</f>
        <v>0</v>
      </c>
      <c r="EB14" s="1">
        <f>[2]Finland!EB$9</f>
        <v>0</v>
      </c>
      <c r="EC14" s="1">
        <f>[2]Finland!EC$9</f>
        <v>0</v>
      </c>
      <c r="ED14" s="1">
        <f>[2]Finland!ED$9</f>
        <v>0</v>
      </c>
      <c r="EE14" s="1">
        <f>[2]Finland!EE$9</f>
        <v>0</v>
      </c>
      <c r="EF14" s="1">
        <f>[2]Finland!EF$9</f>
        <v>0</v>
      </c>
      <c r="EG14" s="1">
        <f>[2]Finland!EG$9</f>
        <v>0</v>
      </c>
      <c r="EH14" s="1">
        <f>[2]Finland!EH$9</f>
        <v>0</v>
      </c>
      <c r="EI14" s="1">
        <f>[2]Finland!EI$9</f>
        <v>0</v>
      </c>
      <c r="EJ14" s="1">
        <f>[2]Finland!EJ$9</f>
        <v>0</v>
      </c>
      <c r="EK14" s="1">
        <f>[2]Finland!EK$9</f>
        <v>0</v>
      </c>
      <c r="EL14" s="1">
        <f>[2]Finland!EL$9</f>
        <v>0</v>
      </c>
      <c r="EM14" s="1">
        <f>[2]Finland!EM$9</f>
        <v>0</v>
      </c>
      <c r="EN14" s="1">
        <f>[2]Finland!EN$9</f>
        <v>0</v>
      </c>
      <c r="EO14" s="1">
        <f>[2]Finland!EO$9</f>
        <v>0</v>
      </c>
      <c r="EP14" s="1">
        <f>[2]Finland!EP$9</f>
        <v>0</v>
      </c>
      <c r="EQ14" s="1">
        <f>[2]Finland!EQ$9</f>
        <v>0</v>
      </c>
      <c r="ER14" s="1">
        <f>[2]Finland!ER$9</f>
        <v>0</v>
      </c>
      <c r="ES14" s="1">
        <f>[2]Finland!ES$9</f>
        <v>0</v>
      </c>
      <c r="ET14" s="1">
        <f>[2]Finland!ET$9</f>
        <v>0</v>
      </c>
      <c r="EU14" s="1">
        <f>[2]Finland!EU$9</f>
        <v>0</v>
      </c>
      <c r="EV14" s="1">
        <f>[2]Finland!EV$9</f>
        <v>0</v>
      </c>
      <c r="EW14" s="1">
        <f>[2]Finland!EW$9</f>
        <v>0</v>
      </c>
      <c r="EX14" s="1">
        <f>[2]Finland!EX$9</f>
        <v>0</v>
      </c>
      <c r="EY14" s="1">
        <f>[2]Finland!EY$9</f>
        <v>0</v>
      </c>
      <c r="EZ14" s="1">
        <f>[2]Finland!EZ$9</f>
        <v>0</v>
      </c>
      <c r="FA14" s="1">
        <f>[2]Finland!FA$9</f>
        <v>0</v>
      </c>
      <c r="FB14" s="1">
        <f>[2]Finland!FB$9</f>
        <v>0</v>
      </c>
      <c r="FC14" s="1">
        <f>[2]Finland!FC$9</f>
        <v>0</v>
      </c>
      <c r="FD14" s="1">
        <f>[2]Finland!FD$9</f>
        <v>0</v>
      </c>
      <c r="FE14" s="1">
        <f>[2]Finland!FE$9</f>
        <v>0</v>
      </c>
      <c r="FF14" s="1">
        <f>[2]Finland!FF$9</f>
        <v>0</v>
      </c>
      <c r="FG14" s="1">
        <f>[2]Finland!FG$9</f>
        <v>0</v>
      </c>
      <c r="FH14" s="1">
        <f>[2]Finland!FH$9</f>
        <v>0</v>
      </c>
      <c r="FI14" s="1">
        <f>[2]Finland!FI$9</f>
        <v>0</v>
      </c>
      <c r="FJ14" s="1">
        <f>[2]Finland!FJ$9</f>
        <v>0</v>
      </c>
      <c r="FK14" s="1">
        <f>[2]Finland!FK$9</f>
        <v>0</v>
      </c>
      <c r="FL14" s="1">
        <f>[2]Finland!FL$9</f>
        <v>0</v>
      </c>
      <c r="FM14" s="1">
        <f>[2]Finland!FM$9</f>
        <v>0</v>
      </c>
      <c r="FN14" s="1">
        <f>[2]Finland!FN$9</f>
        <v>0</v>
      </c>
      <c r="FO14" s="1">
        <f>[2]Finland!FO$9</f>
        <v>0</v>
      </c>
      <c r="FP14" s="1">
        <f>[2]Finland!FP$9</f>
        <v>0</v>
      </c>
      <c r="FQ14" s="1">
        <f>[2]Finland!FQ$9</f>
        <v>0</v>
      </c>
      <c r="FR14" s="1">
        <f>[2]Finland!FR$9</f>
        <v>0</v>
      </c>
      <c r="FS14" s="1">
        <f>[2]Finland!FS$9</f>
        <v>0</v>
      </c>
      <c r="FT14" s="1">
        <f>[2]Finland!FT$9</f>
        <v>0</v>
      </c>
      <c r="FU14" s="1">
        <f>[2]Finland!FU$9</f>
        <v>0</v>
      </c>
      <c r="FV14" s="1">
        <f>[2]Finland!FV$9</f>
        <v>0</v>
      </c>
      <c r="FW14" s="1">
        <f>[2]Finland!FW$9</f>
        <v>0</v>
      </c>
      <c r="FX14" s="1">
        <f>[2]Finland!FX$9</f>
        <v>0</v>
      </c>
      <c r="FY14" s="1">
        <f>[2]Finland!FY$9</f>
        <v>0</v>
      </c>
      <c r="FZ14" s="1">
        <f>[2]Finland!FZ$9</f>
        <v>0</v>
      </c>
      <c r="GA14" s="1">
        <f>[2]Finland!GA$9</f>
        <v>0</v>
      </c>
      <c r="GB14" s="1">
        <f>[2]Finland!GB$9</f>
        <v>0</v>
      </c>
      <c r="GC14" s="1">
        <f>[2]Finland!GC$9</f>
        <v>0</v>
      </c>
      <c r="GD14" s="1">
        <f>[2]Finland!GD$9</f>
        <v>0</v>
      </c>
      <c r="GE14" s="1">
        <f>[2]Finland!GE$9</f>
        <v>0</v>
      </c>
      <c r="GF14" s="1">
        <f>[2]Finland!GF$9</f>
        <v>0</v>
      </c>
      <c r="GG14" s="1">
        <f>[2]Finland!GG$9</f>
        <v>0</v>
      </c>
      <c r="GH14" s="1">
        <f>[2]Finland!GH$9</f>
        <v>0</v>
      </c>
      <c r="GI14" s="1">
        <f>[2]Finland!GI$9</f>
        <v>0</v>
      </c>
      <c r="GJ14" s="1">
        <f>[2]Finland!GJ$9</f>
        <v>0</v>
      </c>
      <c r="GK14" s="1">
        <f>[2]Finland!GK$9</f>
        <v>0</v>
      </c>
      <c r="GL14" s="7">
        <f>SUM($B14:GK14)</f>
        <v>0</v>
      </c>
    </row>
    <row r="15" spans="1:194">
      <c r="A15" t="s">
        <v>19</v>
      </c>
      <c r="B15" s="1">
        <f>[2]France!B$9</f>
        <v>0</v>
      </c>
      <c r="C15" s="1">
        <f>[2]France!C$9</f>
        <v>0</v>
      </c>
      <c r="D15" s="1">
        <f>[2]France!D$9</f>
        <v>0</v>
      </c>
      <c r="E15" s="1">
        <f>[2]France!E$9</f>
        <v>0</v>
      </c>
      <c r="F15" s="1">
        <f>[2]France!F$9</f>
        <v>0</v>
      </c>
      <c r="G15" s="1">
        <f>[2]France!G$9</f>
        <v>0</v>
      </c>
      <c r="H15" s="1">
        <f>[2]France!H$9</f>
        <v>0</v>
      </c>
      <c r="I15" s="1">
        <f>[2]France!I$9</f>
        <v>0</v>
      </c>
      <c r="J15" s="1">
        <f>[2]France!J$9</f>
        <v>0</v>
      </c>
      <c r="K15" s="1">
        <f>[2]France!K$9</f>
        <v>0</v>
      </c>
      <c r="L15" s="1">
        <f>[2]France!L$9</f>
        <v>0</v>
      </c>
      <c r="M15" s="1">
        <f>[2]France!M$9</f>
        <v>0</v>
      </c>
      <c r="N15" s="1">
        <f>[2]France!N$9</f>
        <v>0</v>
      </c>
      <c r="O15" s="1">
        <f>[2]France!O$9</f>
        <v>0</v>
      </c>
      <c r="P15" s="1">
        <f>[2]France!P$9</f>
        <v>0</v>
      </c>
      <c r="Q15" s="1">
        <f>[2]France!Q$9</f>
        <v>0</v>
      </c>
      <c r="R15" s="1">
        <f>[2]France!R$9</f>
        <v>0</v>
      </c>
      <c r="S15" s="1">
        <f>[2]France!S$9</f>
        <v>0</v>
      </c>
      <c r="T15" s="1">
        <f>[2]France!T$9</f>
        <v>0</v>
      </c>
      <c r="U15" s="1">
        <f>[2]France!U$9</f>
        <v>0</v>
      </c>
      <c r="V15" s="1">
        <f>[2]France!V$9</f>
        <v>0</v>
      </c>
      <c r="W15" s="1">
        <f>[2]France!W$9</f>
        <v>0</v>
      </c>
      <c r="X15" s="1">
        <f>[2]France!X$9</f>
        <v>0</v>
      </c>
      <c r="Y15" s="1">
        <f>[2]France!Y$9</f>
        <v>0</v>
      </c>
      <c r="Z15" s="1">
        <f>[2]France!Z$9</f>
        <v>0</v>
      </c>
      <c r="AA15" s="1">
        <f>[2]France!AA$9</f>
        <v>0</v>
      </c>
      <c r="AB15" s="1">
        <f>[2]France!AB$9</f>
        <v>0</v>
      </c>
      <c r="AC15" s="1">
        <f>[2]France!AC$9</f>
        <v>0</v>
      </c>
      <c r="AD15" s="1">
        <f>[2]France!AD$9</f>
        <v>0</v>
      </c>
      <c r="AE15" s="1">
        <f>[2]France!AE$9</f>
        <v>0</v>
      </c>
      <c r="AF15" s="1">
        <f>[2]France!AF$9</f>
        <v>0</v>
      </c>
      <c r="AG15" s="1">
        <f>[2]France!AG$9</f>
        <v>0</v>
      </c>
      <c r="AH15" s="1">
        <f>[2]France!AH$9</f>
        <v>0</v>
      </c>
      <c r="AI15" s="1">
        <f>[2]France!AI$9</f>
        <v>0</v>
      </c>
      <c r="AJ15" s="1">
        <f>[2]France!AJ$9</f>
        <v>0</v>
      </c>
      <c r="AK15" s="1">
        <f>[2]France!AK$9</f>
        <v>0</v>
      </c>
      <c r="AL15" s="1">
        <f>[2]France!AL$9</f>
        <v>0</v>
      </c>
      <c r="AM15" s="1">
        <f>[2]France!AM$9</f>
        <v>0</v>
      </c>
      <c r="AN15" s="1">
        <f>[2]France!AN$9</f>
        <v>0</v>
      </c>
      <c r="AO15" s="1">
        <f>[2]France!AO$9</f>
        <v>0</v>
      </c>
      <c r="AP15" s="1">
        <f>[2]France!AP$9</f>
        <v>0</v>
      </c>
      <c r="AQ15" s="1">
        <f>[2]France!AQ$9</f>
        <v>0</v>
      </c>
      <c r="AR15" s="1">
        <f>[2]France!AR$9</f>
        <v>0</v>
      </c>
      <c r="AS15" s="1">
        <f>[2]France!AS$9</f>
        <v>0</v>
      </c>
      <c r="AT15" s="1">
        <f>[2]France!AT$9</f>
        <v>0</v>
      </c>
      <c r="AU15" s="1">
        <f>[2]France!AU$9</f>
        <v>0</v>
      </c>
      <c r="AV15" s="1">
        <f>[2]France!AV$9</f>
        <v>0</v>
      </c>
      <c r="AW15" s="1">
        <f>[2]France!AW$9</f>
        <v>0</v>
      </c>
      <c r="AX15" s="1">
        <f>[2]France!AX$9</f>
        <v>0</v>
      </c>
      <c r="AY15" s="1">
        <f>[2]France!AY$9</f>
        <v>0</v>
      </c>
      <c r="AZ15" s="1">
        <f>[2]France!AZ$9</f>
        <v>0</v>
      </c>
      <c r="BA15" s="1">
        <f>[2]France!BA$9</f>
        <v>0</v>
      </c>
      <c r="BB15" s="1">
        <f>[2]France!BB$9</f>
        <v>0</v>
      </c>
      <c r="BC15" s="1">
        <f>[2]France!BC$9</f>
        <v>0</v>
      </c>
      <c r="BD15" s="1">
        <f>[2]France!BD$9</f>
        <v>0</v>
      </c>
      <c r="BE15" s="1">
        <f>[2]France!BE$9</f>
        <v>0</v>
      </c>
      <c r="BF15" s="1">
        <f>[2]France!BF$9</f>
        <v>0</v>
      </c>
      <c r="BG15" s="1">
        <f>[2]France!BG$9</f>
        <v>0</v>
      </c>
      <c r="BH15" s="1">
        <f>[2]France!BH$9</f>
        <v>0</v>
      </c>
      <c r="BI15" s="1">
        <f>[2]France!BI$9</f>
        <v>0</v>
      </c>
      <c r="BJ15" s="1">
        <f>[2]France!BJ$9</f>
        <v>0</v>
      </c>
      <c r="BK15" s="1">
        <f>[2]France!BK$9</f>
        <v>0</v>
      </c>
      <c r="BL15" s="1">
        <f>[2]France!BL$9</f>
        <v>0</v>
      </c>
      <c r="BM15" s="1">
        <f>[2]France!BM$9</f>
        <v>0</v>
      </c>
      <c r="BN15" s="1">
        <f>[2]France!BN$9</f>
        <v>0</v>
      </c>
      <c r="BO15" s="1">
        <f>[2]France!BO$9</f>
        <v>0</v>
      </c>
      <c r="BP15" s="1">
        <f>[2]France!BP$9</f>
        <v>0</v>
      </c>
      <c r="BQ15" s="1">
        <f>[2]France!BQ$9</f>
        <v>0</v>
      </c>
      <c r="BR15" s="1">
        <f>[2]France!BR$9</f>
        <v>0</v>
      </c>
      <c r="BS15" s="1">
        <f>[2]France!BS$9</f>
        <v>0</v>
      </c>
      <c r="BT15" s="1">
        <f>[2]France!BT$9</f>
        <v>0</v>
      </c>
      <c r="BU15" s="1">
        <f>[2]France!BU$9</f>
        <v>0</v>
      </c>
      <c r="BV15" s="1">
        <f>[2]France!BV$9</f>
        <v>0</v>
      </c>
      <c r="BW15" s="1">
        <f>[2]France!BW$9</f>
        <v>0</v>
      </c>
      <c r="BX15" s="1">
        <f>[2]France!BX$9</f>
        <v>0</v>
      </c>
      <c r="BY15" s="1">
        <f>[2]France!BY$9</f>
        <v>2</v>
      </c>
      <c r="BZ15" s="1">
        <f>[2]France!BZ$9</f>
        <v>0</v>
      </c>
      <c r="CA15" s="1">
        <f>[2]France!CA$9</f>
        <v>0</v>
      </c>
      <c r="CB15" s="1">
        <f>[2]France!CB$9</f>
        <v>0</v>
      </c>
      <c r="CC15" s="1">
        <f>[2]France!CC$9</f>
        <v>0</v>
      </c>
      <c r="CD15" s="1">
        <f>[2]France!CD$9</f>
        <v>0</v>
      </c>
      <c r="CE15" s="1">
        <f>[2]France!CE$9</f>
        <v>0</v>
      </c>
      <c r="CF15" s="1">
        <f>[2]France!CF$9</f>
        <v>0</v>
      </c>
      <c r="CG15" s="1">
        <f>[2]France!CG$9</f>
        <v>0</v>
      </c>
      <c r="CH15" s="1">
        <f>[2]France!CH$9</f>
        <v>0</v>
      </c>
      <c r="CI15" s="1">
        <f>[2]France!CI$9</f>
        <v>0</v>
      </c>
      <c r="CJ15" s="1">
        <f>[2]France!CJ$9</f>
        <v>0</v>
      </c>
      <c r="CK15" s="1">
        <f>[2]France!CK$9</f>
        <v>0</v>
      </c>
      <c r="CL15" s="1">
        <f>[2]France!CL$9</f>
        <v>0</v>
      </c>
      <c r="CM15" s="1">
        <f>[2]France!CM$9</f>
        <v>0</v>
      </c>
      <c r="CN15" s="1">
        <f>[2]France!CN$9</f>
        <v>0</v>
      </c>
      <c r="CO15" s="1">
        <f>[2]France!CO$9</f>
        <v>0</v>
      </c>
      <c r="CP15" s="1">
        <f>[2]France!CP$9</f>
        <v>0</v>
      </c>
      <c r="CQ15" s="1">
        <f>[2]France!CQ$9</f>
        <v>0</v>
      </c>
      <c r="CR15" s="1">
        <f>[2]France!CR$9</f>
        <v>0</v>
      </c>
      <c r="CS15" s="1">
        <f>[2]France!CS$9</f>
        <v>0</v>
      </c>
      <c r="CT15" s="1">
        <f>[2]France!CT$9</f>
        <v>0</v>
      </c>
      <c r="CU15" s="1">
        <f>[2]France!CU$9</f>
        <v>0</v>
      </c>
      <c r="CV15" s="1">
        <f>[2]France!CV$9</f>
        <v>0</v>
      </c>
      <c r="CW15" s="1">
        <f>[2]France!CW$9</f>
        <v>0</v>
      </c>
      <c r="CX15" s="1">
        <f>[2]France!CX$9</f>
        <v>0</v>
      </c>
      <c r="CY15" s="1">
        <f>[2]France!CY$9</f>
        <v>0</v>
      </c>
      <c r="CZ15" s="1">
        <f>[2]France!CZ$9</f>
        <v>0</v>
      </c>
      <c r="DA15" s="1">
        <f>[2]France!DA$9</f>
        <v>0</v>
      </c>
      <c r="DB15" s="1">
        <f>[2]France!DB$9</f>
        <v>0</v>
      </c>
      <c r="DC15" s="1">
        <f>[2]France!DC$9</f>
        <v>0</v>
      </c>
      <c r="DD15" s="1">
        <f>[2]France!DD$9</f>
        <v>0</v>
      </c>
      <c r="DE15" s="1">
        <f>[2]France!DE$9</f>
        <v>0</v>
      </c>
      <c r="DF15" s="1">
        <f>[2]France!DF$9</f>
        <v>0</v>
      </c>
      <c r="DG15" s="1">
        <f>[2]France!DG$9</f>
        <v>0</v>
      </c>
      <c r="DH15" s="1">
        <f>[2]France!DH$9</f>
        <v>0</v>
      </c>
      <c r="DI15" s="1">
        <f>[2]France!DI$9</f>
        <v>0</v>
      </c>
      <c r="DJ15" s="1">
        <f>[2]France!DJ$9</f>
        <v>0</v>
      </c>
      <c r="DK15" s="1">
        <f>[2]France!DK$9</f>
        <v>0</v>
      </c>
      <c r="DL15" s="1">
        <f>[2]France!DL$9</f>
        <v>0</v>
      </c>
      <c r="DM15" s="1">
        <f>[2]France!DM$9</f>
        <v>0</v>
      </c>
      <c r="DN15" s="1">
        <f>[2]France!DN$9</f>
        <v>0</v>
      </c>
      <c r="DO15" s="1">
        <f>[2]France!DO$9</f>
        <v>0</v>
      </c>
      <c r="DP15" s="1">
        <f>[2]France!DP$9</f>
        <v>0</v>
      </c>
      <c r="DQ15" s="1">
        <f>[2]France!DQ$9</f>
        <v>0</v>
      </c>
      <c r="DR15" s="1">
        <f>[2]France!DR$9</f>
        <v>0</v>
      </c>
      <c r="DS15" s="1">
        <f>[2]France!DS$9</f>
        <v>0</v>
      </c>
      <c r="DT15" s="1">
        <f>[2]France!DT$9</f>
        <v>0</v>
      </c>
      <c r="DU15" s="1">
        <f>[2]France!DU$9</f>
        <v>0</v>
      </c>
      <c r="DV15" s="1">
        <f>[2]France!DV$9</f>
        <v>0</v>
      </c>
      <c r="DW15" s="1">
        <f>[2]France!DW$9</f>
        <v>0</v>
      </c>
      <c r="DX15" s="1">
        <f>[2]France!DX$9</f>
        <v>0</v>
      </c>
      <c r="DY15" s="1">
        <f>[2]France!DY$9</f>
        <v>0</v>
      </c>
      <c r="DZ15" s="1">
        <f>[2]France!DZ$9</f>
        <v>0</v>
      </c>
      <c r="EA15" s="1">
        <f>[2]France!EA$9</f>
        <v>0</v>
      </c>
      <c r="EB15" s="1">
        <f>[2]France!EB$9</f>
        <v>0</v>
      </c>
      <c r="EC15" s="1">
        <f>[2]France!EC$9</f>
        <v>0</v>
      </c>
      <c r="ED15" s="1">
        <f>[2]France!ED$9</f>
        <v>0</v>
      </c>
      <c r="EE15" s="1">
        <f>[2]France!EE$9</f>
        <v>0</v>
      </c>
      <c r="EF15" s="1">
        <f>[2]France!EF$9</f>
        <v>0</v>
      </c>
      <c r="EG15" s="1">
        <f>[2]France!EG$9</f>
        <v>0</v>
      </c>
      <c r="EH15" s="1">
        <f>[2]France!EH$9</f>
        <v>0</v>
      </c>
      <c r="EI15" s="1">
        <f>[2]France!EI$9</f>
        <v>0</v>
      </c>
      <c r="EJ15" s="1">
        <f>[2]France!EJ$9</f>
        <v>0</v>
      </c>
      <c r="EK15" s="1">
        <f>[2]France!EK$9</f>
        <v>0</v>
      </c>
      <c r="EL15" s="1">
        <f>[2]France!EL$9</f>
        <v>0</v>
      </c>
      <c r="EM15" s="1">
        <f>[2]France!EM$9</f>
        <v>0</v>
      </c>
      <c r="EN15" s="1">
        <f>[2]France!EN$9</f>
        <v>0</v>
      </c>
      <c r="EO15" s="1">
        <f>[2]France!EO$9</f>
        <v>0</v>
      </c>
      <c r="EP15" s="1">
        <f>[2]France!EP$9</f>
        <v>0</v>
      </c>
      <c r="EQ15" s="1">
        <f>[2]France!EQ$9</f>
        <v>0</v>
      </c>
      <c r="ER15" s="1">
        <f>[2]France!ER$9</f>
        <v>0</v>
      </c>
      <c r="ES15" s="1">
        <f>[2]France!ES$9</f>
        <v>0</v>
      </c>
      <c r="ET15" s="1">
        <f>[2]France!ET$9</f>
        <v>0</v>
      </c>
      <c r="EU15" s="1">
        <f>[2]France!EU$9</f>
        <v>0</v>
      </c>
      <c r="EV15" s="1">
        <f>[2]France!EV$9</f>
        <v>0</v>
      </c>
      <c r="EW15" s="1">
        <f>[2]France!EW$9</f>
        <v>0</v>
      </c>
      <c r="EX15" s="1">
        <f>[2]France!EX$9</f>
        <v>0</v>
      </c>
      <c r="EY15" s="1">
        <f>[2]France!EY$9</f>
        <v>0</v>
      </c>
      <c r="EZ15" s="1">
        <f>[2]France!EZ$9</f>
        <v>0</v>
      </c>
      <c r="FA15" s="1">
        <f>[2]France!FA$9</f>
        <v>0</v>
      </c>
      <c r="FB15" s="1">
        <f>[2]France!FB$9</f>
        <v>0</v>
      </c>
      <c r="FC15" s="1">
        <f>[2]France!FC$9</f>
        <v>0</v>
      </c>
      <c r="FD15" s="1">
        <f>[2]France!FD$9</f>
        <v>0</v>
      </c>
      <c r="FE15" s="1">
        <f>[2]France!FE$9</f>
        <v>0</v>
      </c>
      <c r="FF15" s="1">
        <f>[2]France!FF$9</f>
        <v>0</v>
      </c>
      <c r="FG15" s="1">
        <f>[2]France!FG$9</f>
        <v>0</v>
      </c>
      <c r="FH15" s="1">
        <f>[2]France!FH$9</f>
        <v>0</v>
      </c>
      <c r="FI15" s="1">
        <f>[2]France!FI$9</f>
        <v>0</v>
      </c>
      <c r="FJ15" s="1">
        <f>[2]France!FJ$9</f>
        <v>0</v>
      </c>
      <c r="FK15" s="1">
        <f>[2]France!FK$9</f>
        <v>0</v>
      </c>
      <c r="FL15" s="1">
        <f>[2]France!FL$9</f>
        <v>0</v>
      </c>
      <c r="FM15" s="1">
        <f>[2]France!FM$9</f>
        <v>0</v>
      </c>
      <c r="FN15" s="1">
        <f>[2]France!FN$9</f>
        <v>0</v>
      </c>
      <c r="FO15" s="1">
        <f>[2]France!FO$9</f>
        <v>0</v>
      </c>
      <c r="FP15" s="1">
        <f>[2]France!FP$9</f>
        <v>0</v>
      </c>
      <c r="FQ15" s="1">
        <f>[2]France!FQ$9</f>
        <v>0</v>
      </c>
      <c r="FR15" s="1">
        <f>[2]France!FR$9</f>
        <v>0</v>
      </c>
      <c r="FS15" s="1">
        <f>[2]France!FS$9</f>
        <v>0</v>
      </c>
      <c r="FT15" s="1">
        <f>[2]France!FT$9</f>
        <v>0</v>
      </c>
      <c r="FU15" s="1">
        <f>[2]France!FU$9</f>
        <v>0</v>
      </c>
      <c r="FV15" s="1">
        <f>[2]France!FV$9</f>
        <v>0</v>
      </c>
      <c r="FW15" s="1">
        <f>[2]France!FW$9</f>
        <v>0</v>
      </c>
      <c r="FX15" s="1">
        <f>[2]France!FX$9</f>
        <v>0</v>
      </c>
      <c r="FY15" s="1">
        <f>[2]France!FY$9</f>
        <v>0</v>
      </c>
      <c r="FZ15" s="1">
        <f>[2]France!FZ$9</f>
        <v>0</v>
      </c>
      <c r="GA15" s="1">
        <f>[2]France!GA$9</f>
        <v>0</v>
      </c>
      <c r="GB15" s="1">
        <f>[2]France!GB$9</f>
        <v>0</v>
      </c>
      <c r="GC15" s="1">
        <f>[2]France!GC$9</f>
        <v>0</v>
      </c>
      <c r="GD15" s="1">
        <f>[2]France!GD$9</f>
        <v>0</v>
      </c>
      <c r="GE15" s="1">
        <f>[2]France!GE$9</f>
        <v>0</v>
      </c>
      <c r="GF15" s="1">
        <f>[2]France!GF$9</f>
        <v>0</v>
      </c>
      <c r="GG15" s="1">
        <f>[2]France!GG$9</f>
        <v>0</v>
      </c>
      <c r="GH15" s="1">
        <f>[2]France!GH$9</f>
        <v>0</v>
      </c>
      <c r="GI15" s="1">
        <f>[2]France!GI$9</f>
        <v>0</v>
      </c>
      <c r="GJ15" s="1">
        <f>[2]France!GJ$9</f>
        <v>0</v>
      </c>
      <c r="GK15" s="1">
        <f>[2]France!GK$9</f>
        <v>0</v>
      </c>
      <c r="GL15" s="7">
        <f>SUM($B15:GK15)</f>
        <v>2</v>
      </c>
    </row>
    <row r="16" spans="1:194">
      <c r="A16" t="s">
        <v>20</v>
      </c>
      <c r="B16" s="1">
        <f>[2]Germany!B$9</f>
        <v>0</v>
      </c>
      <c r="C16" s="1">
        <f>[2]Germany!C$9</f>
        <v>4089.4</v>
      </c>
      <c r="D16" s="1">
        <f>[2]Germany!D$9</f>
        <v>454.40000000000003</v>
      </c>
      <c r="E16" s="1">
        <f>[2]Germany!E$9</f>
        <v>14</v>
      </c>
      <c r="F16" s="1">
        <f>[2]Germany!F$9</f>
        <v>0</v>
      </c>
      <c r="G16" s="1">
        <f>[2]Germany!G$9</f>
        <v>0</v>
      </c>
      <c r="H16" s="1">
        <f>[2]Germany!H$9</f>
        <v>0</v>
      </c>
      <c r="I16" s="1">
        <f>[2]Germany!I$9</f>
        <v>0</v>
      </c>
      <c r="J16" s="1">
        <f>[2]Germany!J$9</f>
        <v>0</v>
      </c>
      <c r="K16" s="1">
        <f>[2]Germany!K$9</f>
        <v>0</v>
      </c>
      <c r="L16" s="1">
        <f>[2]Germany!L$9</f>
        <v>0</v>
      </c>
      <c r="M16" s="1">
        <f>[2]Germany!M$9</f>
        <v>0</v>
      </c>
      <c r="N16" s="1">
        <f>[2]Germany!N$9</f>
        <v>0</v>
      </c>
      <c r="O16" s="1">
        <f>[2]Germany!O$9</f>
        <v>0</v>
      </c>
      <c r="P16" s="1">
        <f>[2]Germany!P$9</f>
        <v>0</v>
      </c>
      <c r="Q16" s="1">
        <f>[2]Germany!Q$9</f>
        <v>0</v>
      </c>
      <c r="R16" s="1">
        <f>[2]Germany!R$9</f>
        <v>0</v>
      </c>
      <c r="S16" s="1">
        <f>[2]Germany!S$9</f>
        <v>0</v>
      </c>
      <c r="T16" s="1">
        <f>[2]Germany!T$9</f>
        <v>0</v>
      </c>
      <c r="U16" s="1">
        <f>[2]Germany!U$9</f>
        <v>0</v>
      </c>
      <c r="V16" s="1">
        <f>[2]Germany!V$9</f>
        <v>0</v>
      </c>
      <c r="W16" s="1">
        <f>[2]Germany!W$9</f>
        <v>0</v>
      </c>
      <c r="X16" s="1">
        <f>[2]Germany!X$9</f>
        <v>0</v>
      </c>
      <c r="Y16" s="1">
        <f>[2]Germany!Y$9</f>
        <v>0</v>
      </c>
      <c r="Z16" s="1">
        <f>[2]Germany!Z$9</f>
        <v>0</v>
      </c>
      <c r="AA16" s="1">
        <f>[2]Germany!AA$9</f>
        <v>0</v>
      </c>
      <c r="AB16" s="1">
        <f>[2]Germany!AB$9</f>
        <v>0</v>
      </c>
      <c r="AC16" s="1">
        <f>[2]Germany!AC$9</f>
        <v>0</v>
      </c>
      <c r="AD16" s="1">
        <f>[2]Germany!AD$9</f>
        <v>0</v>
      </c>
      <c r="AE16" s="1">
        <f>[2]Germany!AE$9</f>
        <v>0</v>
      </c>
      <c r="AF16" s="1">
        <f>[2]Germany!AF$9</f>
        <v>0</v>
      </c>
      <c r="AG16" s="1">
        <f>[2]Germany!AG$9</f>
        <v>0</v>
      </c>
      <c r="AH16" s="1">
        <f>[2]Germany!AH$9</f>
        <v>0</v>
      </c>
      <c r="AI16" s="1">
        <f>[2]Germany!AI$9</f>
        <v>0</v>
      </c>
      <c r="AJ16" s="1">
        <f>[2]Germany!AJ$9</f>
        <v>0</v>
      </c>
      <c r="AK16" s="1">
        <f>[2]Germany!AK$9</f>
        <v>0</v>
      </c>
      <c r="AL16" s="1">
        <f>[2]Germany!AL$9</f>
        <v>0</v>
      </c>
      <c r="AM16" s="1">
        <f>[2]Germany!AM$9</f>
        <v>0</v>
      </c>
      <c r="AN16" s="1">
        <f>[2]Germany!AN$9</f>
        <v>0</v>
      </c>
      <c r="AO16" s="1">
        <f>[2]Germany!AO$9</f>
        <v>0</v>
      </c>
      <c r="AP16" s="1">
        <f>[2]Germany!AP$9</f>
        <v>0</v>
      </c>
      <c r="AQ16" s="1">
        <f>[2]Germany!AQ$9</f>
        <v>0</v>
      </c>
      <c r="AR16" s="1">
        <f>[2]Germany!AR$9</f>
        <v>0</v>
      </c>
      <c r="AS16" s="1">
        <f>[2]Germany!AS$9</f>
        <v>0</v>
      </c>
      <c r="AT16" s="1">
        <f>[2]Germany!AT$9</f>
        <v>0</v>
      </c>
      <c r="AU16" s="1">
        <f>[2]Germany!AU$9</f>
        <v>0</v>
      </c>
      <c r="AV16" s="1">
        <f>[2]Germany!AV$9</f>
        <v>0</v>
      </c>
      <c r="AW16" s="1">
        <f>[2]Germany!AW$9</f>
        <v>0</v>
      </c>
      <c r="AX16" s="1">
        <f>[2]Germany!AX$9</f>
        <v>0</v>
      </c>
      <c r="AY16" s="1">
        <f>[2]Germany!AY$9</f>
        <v>0</v>
      </c>
      <c r="AZ16" s="1">
        <f>[2]Germany!AZ$9</f>
        <v>0</v>
      </c>
      <c r="BA16" s="1">
        <f>[2]Germany!BA$9</f>
        <v>0</v>
      </c>
      <c r="BB16" s="1">
        <f>[2]Germany!BB$9</f>
        <v>0</v>
      </c>
      <c r="BC16" s="1">
        <f>[2]Germany!BC$9</f>
        <v>0</v>
      </c>
      <c r="BD16" s="1">
        <f>[2]Germany!BD$9</f>
        <v>0</v>
      </c>
      <c r="BE16" s="1">
        <f>[2]Germany!BE$9</f>
        <v>0</v>
      </c>
      <c r="BF16" s="1">
        <f>[2]Germany!BF$9</f>
        <v>0</v>
      </c>
      <c r="BG16" s="1">
        <f>[2]Germany!BG$9</f>
        <v>0</v>
      </c>
      <c r="BH16" s="1">
        <f>[2]Germany!BH$9</f>
        <v>0</v>
      </c>
      <c r="BI16" s="1">
        <f>[2]Germany!BI$9</f>
        <v>0</v>
      </c>
      <c r="BJ16" s="1">
        <f>[2]Germany!BJ$9</f>
        <v>0</v>
      </c>
      <c r="BK16" s="1">
        <f>[2]Germany!BK$9</f>
        <v>0</v>
      </c>
      <c r="BL16" s="1">
        <f>[2]Germany!BL$9</f>
        <v>0</v>
      </c>
      <c r="BM16" s="1">
        <f>[2]Germany!BM$9</f>
        <v>0</v>
      </c>
      <c r="BN16" s="1">
        <f>[2]Germany!BN$9</f>
        <v>0</v>
      </c>
      <c r="BO16" s="1">
        <f>[2]Germany!BO$9</f>
        <v>0</v>
      </c>
      <c r="BP16" s="1">
        <f>[2]Germany!BP$9</f>
        <v>0</v>
      </c>
      <c r="BQ16" s="1">
        <f>[2]Germany!BQ$9</f>
        <v>0</v>
      </c>
      <c r="BR16" s="1">
        <f>[2]Germany!BR$9</f>
        <v>0</v>
      </c>
      <c r="BS16" s="1">
        <f>[2]Germany!BS$9</f>
        <v>0</v>
      </c>
      <c r="BT16" s="1">
        <f>[2]Germany!BT$9</f>
        <v>0</v>
      </c>
      <c r="BU16" s="1">
        <f>[2]Germany!BU$9</f>
        <v>0</v>
      </c>
      <c r="BV16" s="1">
        <f>[2]Germany!BV$9</f>
        <v>0</v>
      </c>
      <c r="BW16" s="1">
        <f>[2]Germany!BW$9</f>
        <v>0</v>
      </c>
      <c r="BX16" s="1">
        <f>[2]Germany!BX$9</f>
        <v>0</v>
      </c>
      <c r="BY16" s="1">
        <f>[2]Germany!BY$9</f>
        <v>0</v>
      </c>
      <c r="BZ16" s="1">
        <f>[2]Germany!BZ$9</f>
        <v>0</v>
      </c>
      <c r="CA16" s="1">
        <f>[2]Germany!CA$9</f>
        <v>0</v>
      </c>
      <c r="CB16" s="1">
        <f>[2]Germany!CB$9</f>
        <v>0</v>
      </c>
      <c r="CC16" s="1">
        <f>[2]Germany!CC$9</f>
        <v>0</v>
      </c>
      <c r="CD16" s="1">
        <f>[2]Germany!CD$9</f>
        <v>0</v>
      </c>
      <c r="CE16" s="1">
        <f>[2]Germany!CE$9</f>
        <v>0</v>
      </c>
      <c r="CF16" s="1">
        <f>[2]Germany!CF$9</f>
        <v>0</v>
      </c>
      <c r="CG16" s="1">
        <f>[2]Germany!CG$9</f>
        <v>0</v>
      </c>
      <c r="CH16" s="1">
        <f>[2]Germany!CH$9</f>
        <v>0</v>
      </c>
      <c r="CI16" s="1">
        <f>[2]Germany!CI$9</f>
        <v>0</v>
      </c>
      <c r="CJ16" s="1">
        <f>[2]Germany!CJ$9</f>
        <v>0</v>
      </c>
      <c r="CK16" s="1">
        <f>[2]Germany!CK$9</f>
        <v>0</v>
      </c>
      <c r="CL16" s="1">
        <f>[2]Germany!CL$9</f>
        <v>0.1</v>
      </c>
      <c r="CM16" s="1">
        <f>[2]Germany!CM$9</f>
        <v>0</v>
      </c>
      <c r="CN16" s="1">
        <f>[2]Germany!CN$9</f>
        <v>0</v>
      </c>
      <c r="CO16" s="1">
        <f>[2]Germany!CO$9</f>
        <v>0</v>
      </c>
      <c r="CP16" s="1">
        <f>[2]Germany!CP$9</f>
        <v>0</v>
      </c>
      <c r="CQ16" s="1">
        <f>[2]Germany!CQ$9</f>
        <v>0</v>
      </c>
      <c r="CR16" s="1">
        <f>[2]Germany!CR$9</f>
        <v>0</v>
      </c>
      <c r="CS16" s="1">
        <f>[2]Germany!CS$9</f>
        <v>0</v>
      </c>
      <c r="CT16" s="1">
        <f>[2]Germany!CT$9</f>
        <v>0</v>
      </c>
      <c r="CU16" s="1">
        <f>[2]Germany!CU$9</f>
        <v>0</v>
      </c>
      <c r="CV16" s="1">
        <f>[2]Germany!CV$9</f>
        <v>0</v>
      </c>
      <c r="CW16" s="1">
        <f>[2]Germany!CW$9</f>
        <v>0</v>
      </c>
      <c r="CX16" s="1">
        <f>[2]Germany!CX$9</f>
        <v>0</v>
      </c>
      <c r="CY16" s="1">
        <f>[2]Germany!CY$9</f>
        <v>0</v>
      </c>
      <c r="CZ16" s="1">
        <f>[2]Germany!CZ$9</f>
        <v>0</v>
      </c>
      <c r="DA16" s="1">
        <f>[2]Germany!DA$9</f>
        <v>0</v>
      </c>
      <c r="DB16" s="1">
        <f>[2]Germany!DB$9</f>
        <v>0</v>
      </c>
      <c r="DC16" s="1">
        <f>[2]Germany!DC$9</f>
        <v>0</v>
      </c>
      <c r="DD16" s="1">
        <f>[2]Germany!DD$9</f>
        <v>0</v>
      </c>
      <c r="DE16" s="1">
        <f>[2]Germany!DE$9</f>
        <v>0</v>
      </c>
      <c r="DF16" s="1">
        <f>[2]Germany!DF$9</f>
        <v>0</v>
      </c>
      <c r="DG16" s="1">
        <f>[2]Germany!DG$9</f>
        <v>0</v>
      </c>
      <c r="DH16" s="1">
        <f>[2]Germany!DH$9</f>
        <v>0</v>
      </c>
      <c r="DI16" s="1">
        <f>[2]Germany!DI$9</f>
        <v>3602.6000000000004</v>
      </c>
      <c r="DJ16" s="1">
        <f>[2]Germany!DJ$9</f>
        <v>0</v>
      </c>
      <c r="DK16" s="1">
        <f>[2]Germany!DK$9</f>
        <v>0</v>
      </c>
      <c r="DL16" s="1">
        <f>[2]Germany!DL$9</f>
        <v>0</v>
      </c>
      <c r="DM16" s="1">
        <f>[2]Germany!DM$9</f>
        <v>0</v>
      </c>
      <c r="DN16" s="1">
        <f>[2]Germany!DN$9</f>
        <v>0</v>
      </c>
      <c r="DO16" s="1">
        <f>[2]Germany!DO$9</f>
        <v>0</v>
      </c>
      <c r="DP16" s="1">
        <f>[2]Germany!DP$9</f>
        <v>0</v>
      </c>
      <c r="DQ16" s="1">
        <f>[2]Germany!DQ$9</f>
        <v>0</v>
      </c>
      <c r="DR16" s="1">
        <f>[2]Germany!DR$9</f>
        <v>0</v>
      </c>
      <c r="DS16" s="1">
        <f>[2]Germany!DS$9</f>
        <v>0</v>
      </c>
      <c r="DT16" s="1">
        <f>[2]Germany!DT$9</f>
        <v>5.5000000000000007E-2</v>
      </c>
      <c r="DU16" s="1">
        <f>[2]Germany!DU$9</f>
        <v>0</v>
      </c>
      <c r="DV16" s="1">
        <f>[2]Germany!DV$9</f>
        <v>0</v>
      </c>
      <c r="DW16" s="1">
        <f>[2]Germany!DW$9</f>
        <v>0</v>
      </c>
      <c r="DX16" s="1">
        <f>[2]Germany!DX$9</f>
        <v>0</v>
      </c>
      <c r="DY16" s="1">
        <f>[2]Germany!DY$9</f>
        <v>0</v>
      </c>
      <c r="DZ16" s="1">
        <f>[2]Germany!DZ$9</f>
        <v>0</v>
      </c>
      <c r="EA16" s="1">
        <f>[2]Germany!EA$9</f>
        <v>0</v>
      </c>
      <c r="EB16" s="1">
        <f>[2]Germany!EB$9</f>
        <v>0</v>
      </c>
      <c r="EC16" s="1">
        <f>[2]Germany!EC$9</f>
        <v>0</v>
      </c>
      <c r="ED16" s="1">
        <f>[2]Germany!ED$9</f>
        <v>0</v>
      </c>
      <c r="EE16" s="1">
        <f>[2]Germany!EE$9</f>
        <v>0</v>
      </c>
      <c r="EF16" s="1">
        <f>[2]Germany!EF$9</f>
        <v>0</v>
      </c>
      <c r="EG16" s="1">
        <f>[2]Germany!EG$9</f>
        <v>0</v>
      </c>
      <c r="EH16" s="1">
        <f>[2]Germany!EH$9</f>
        <v>0</v>
      </c>
      <c r="EI16" s="1">
        <f>[2]Germany!EI$9</f>
        <v>0</v>
      </c>
      <c r="EJ16" s="1">
        <f>[2]Germany!EJ$9</f>
        <v>0</v>
      </c>
      <c r="EK16" s="1">
        <f>[2]Germany!EK$9</f>
        <v>0</v>
      </c>
      <c r="EL16" s="1">
        <f>[2]Germany!EL$9</f>
        <v>0</v>
      </c>
      <c r="EM16" s="1">
        <f>[2]Germany!EM$9</f>
        <v>0</v>
      </c>
      <c r="EN16" s="1">
        <f>[2]Germany!EN$9</f>
        <v>0</v>
      </c>
      <c r="EO16" s="1">
        <f>[2]Germany!EO$9</f>
        <v>0</v>
      </c>
      <c r="EP16" s="1">
        <f>[2]Germany!EP$9</f>
        <v>0</v>
      </c>
      <c r="EQ16" s="1">
        <f>[2]Germany!EQ$9</f>
        <v>0</v>
      </c>
      <c r="ER16" s="1">
        <f>[2]Germany!ER$9</f>
        <v>0</v>
      </c>
      <c r="ES16" s="1">
        <f>[2]Germany!ES$9</f>
        <v>0</v>
      </c>
      <c r="ET16" s="1">
        <f>[2]Germany!ET$9</f>
        <v>7.1999999999999995E-2</v>
      </c>
      <c r="EU16" s="1">
        <f>[2]Germany!EU$9</f>
        <v>0</v>
      </c>
      <c r="EV16" s="1">
        <f>[2]Germany!EV$9</f>
        <v>0</v>
      </c>
      <c r="EW16" s="1">
        <f>[2]Germany!EW$9</f>
        <v>0</v>
      </c>
      <c r="EX16" s="1">
        <f>[2]Germany!EX$9</f>
        <v>0</v>
      </c>
      <c r="EY16" s="1">
        <f>[2]Germany!EY$9</f>
        <v>0</v>
      </c>
      <c r="EZ16" s="1">
        <f>[2]Germany!EZ$9</f>
        <v>0</v>
      </c>
      <c r="FA16" s="1">
        <f>[2]Germany!FA$9</f>
        <v>0</v>
      </c>
      <c r="FB16" s="1">
        <f>[2]Germany!FB$9</f>
        <v>0</v>
      </c>
      <c r="FC16" s="1">
        <f>[2]Germany!FC$9</f>
        <v>0</v>
      </c>
      <c r="FD16" s="1">
        <f>[2]Germany!FD$9</f>
        <v>0</v>
      </c>
      <c r="FE16" s="1">
        <f>[2]Germany!FE$9</f>
        <v>0</v>
      </c>
      <c r="FF16" s="1">
        <f>[2]Germany!FF$9</f>
        <v>0</v>
      </c>
      <c r="FG16" s="1">
        <f>[2]Germany!FG$9</f>
        <v>0</v>
      </c>
      <c r="FH16" s="1">
        <f>[2]Germany!FH$9</f>
        <v>0</v>
      </c>
      <c r="FI16" s="1">
        <f>[2]Germany!FI$9</f>
        <v>0</v>
      </c>
      <c r="FJ16" s="1">
        <f>[2]Germany!FJ$9</f>
        <v>0</v>
      </c>
      <c r="FK16" s="1">
        <f>[2]Germany!FK$9</f>
        <v>0</v>
      </c>
      <c r="FL16" s="1">
        <f>[2]Germany!FL$9</f>
        <v>0</v>
      </c>
      <c r="FM16" s="1">
        <f>[2]Germany!FM$9</f>
        <v>0</v>
      </c>
      <c r="FN16" s="1">
        <f>[2]Germany!FN$9</f>
        <v>0</v>
      </c>
      <c r="FO16" s="1">
        <f>[2]Germany!FO$9</f>
        <v>0</v>
      </c>
      <c r="FP16" s="1">
        <f>[2]Germany!FP$9</f>
        <v>0</v>
      </c>
      <c r="FQ16" s="1">
        <f>[2]Germany!FQ$9</f>
        <v>0</v>
      </c>
      <c r="FR16" s="1">
        <f>[2]Germany!FR$9</f>
        <v>0</v>
      </c>
      <c r="FS16" s="1">
        <f>[2]Germany!FS$9</f>
        <v>0</v>
      </c>
      <c r="FT16" s="1">
        <f>[2]Germany!FT$9</f>
        <v>0</v>
      </c>
      <c r="FU16" s="1">
        <f>[2]Germany!FU$9</f>
        <v>0</v>
      </c>
      <c r="FV16" s="1">
        <f>[2]Germany!FV$9</f>
        <v>0</v>
      </c>
      <c r="FW16" s="1">
        <f>[2]Germany!FW$9</f>
        <v>0</v>
      </c>
      <c r="FX16" s="1">
        <f>[2]Germany!FX$9</f>
        <v>0</v>
      </c>
      <c r="FY16" s="1">
        <f>[2]Germany!FY$9</f>
        <v>0</v>
      </c>
      <c r="FZ16" s="1">
        <f>[2]Germany!FZ$9</f>
        <v>0</v>
      </c>
      <c r="GA16" s="1">
        <f>[2]Germany!GA$9</f>
        <v>0</v>
      </c>
      <c r="GB16" s="1">
        <f>[2]Germany!GB$9</f>
        <v>0</v>
      </c>
      <c r="GC16" s="1">
        <f>[2]Germany!GC$9</f>
        <v>0</v>
      </c>
      <c r="GD16" s="1">
        <f>[2]Germany!GD$9</f>
        <v>0</v>
      </c>
      <c r="GE16" s="1">
        <f>[2]Germany!GE$9</f>
        <v>0</v>
      </c>
      <c r="GF16" s="1">
        <f>[2]Germany!GF$9</f>
        <v>0</v>
      </c>
      <c r="GG16" s="1">
        <f>[2]Germany!GG$9</f>
        <v>0</v>
      </c>
      <c r="GH16" s="1">
        <f>[2]Germany!GH$9</f>
        <v>0</v>
      </c>
      <c r="GI16" s="1">
        <f>[2]Germany!GI$9</f>
        <v>0</v>
      </c>
      <c r="GJ16" s="1">
        <f>[2]Germany!GJ$9</f>
        <v>0</v>
      </c>
      <c r="GK16" s="1">
        <f>[2]Germany!GK$9</f>
        <v>0</v>
      </c>
      <c r="GL16" s="7">
        <f>SUM($B16:GK16)</f>
        <v>8160.6270000000013</v>
      </c>
    </row>
    <row r="17" spans="1:194">
      <c r="A17" t="s">
        <v>35</v>
      </c>
      <c r="B17" s="1">
        <f>[2]Greece!B$9</f>
        <v>0</v>
      </c>
      <c r="C17" s="1">
        <f>[2]Greece!C$9</f>
        <v>0</v>
      </c>
      <c r="D17" s="1">
        <f>[2]Greece!D$9</f>
        <v>0</v>
      </c>
      <c r="E17" s="1">
        <f>[2]Greece!E$9</f>
        <v>0</v>
      </c>
      <c r="F17" s="1">
        <f>[2]Greece!F$9</f>
        <v>0</v>
      </c>
      <c r="G17" s="1">
        <f>[2]Greece!G$9</f>
        <v>0</v>
      </c>
      <c r="H17" s="1">
        <f>[2]Greece!H$9</f>
        <v>0</v>
      </c>
      <c r="I17" s="1">
        <f>[2]Greece!I$9</f>
        <v>0</v>
      </c>
      <c r="J17" s="1">
        <f>[2]Greece!J$9</f>
        <v>0</v>
      </c>
      <c r="K17" s="1">
        <f>[2]Greece!K$9</f>
        <v>0</v>
      </c>
      <c r="L17" s="1">
        <f>[2]Greece!L$9</f>
        <v>0</v>
      </c>
      <c r="M17" s="1">
        <f>[2]Greece!M$9</f>
        <v>0</v>
      </c>
      <c r="N17" s="1">
        <f>[2]Greece!N$9</f>
        <v>0</v>
      </c>
      <c r="O17" s="1">
        <f>[2]Greece!O$9</f>
        <v>0</v>
      </c>
      <c r="P17" s="1">
        <f>[2]Greece!P$9</f>
        <v>0</v>
      </c>
      <c r="Q17" s="1">
        <f>[2]Greece!Q$9</f>
        <v>0</v>
      </c>
      <c r="R17" s="1">
        <f>[2]Greece!R$9</f>
        <v>0</v>
      </c>
      <c r="S17" s="1">
        <f>[2]Greece!S$9</f>
        <v>0</v>
      </c>
      <c r="T17" s="1">
        <f>[2]Greece!T$9</f>
        <v>0</v>
      </c>
      <c r="U17" s="1">
        <f>[2]Greece!U$9</f>
        <v>0</v>
      </c>
      <c r="V17" s="1">
        <f>[2]Greece!V$9</f>
        <v>0</v>
      </c>
      <c r="W17" s="1">
        <f>[2]Greece!W$9</f>
        <v>0</v>
      </c>
      <c r="X17" s="1">
        <f>[2]Greece!X$9</f>
        <v>0</v>
      </c>
      <c r="Y17" s="1">
        <f>[2]Greece!Y$9</f>
        <v>0</v>
      </c>
      <c r="Z17" s="1">
        <f>[2]Greece!Z$9</f>
        <v>0</v>
      </c>
      <c r="AA17" s="1">
        <f>[2]Greece!AA$9</f>
        <v>0</v>
      </c>
      <c r="AB17" s="1">
        <f>[2]Greece!AB$9</f>
        <v>0</v>
      </c>
      <c r="AC17" s="1">
        <f>[2]Greece!AC$9</f>
        <v>0</v>
      </c>
      <c r="AD17" s="1">
        <f>[2]Greece!AD$9</f>
        <v>0</v>
      </c>
      <c r="AE17" s="1">
        <f>[2]Greece!AE$9</f>
        <v>0</v>
      </c>
      <c r="AF17" s="1">
        <f>[2]Greece!AF$9</f>
        <v>0</v>
      </c>
      <c r="AG17" s="1">
        <f>[2]Greece!AG$9</f>
        <v>0</v>
      </c>
      <c r="AH17" s="1">
        <f>[2]Greece!AH$9</f>
        <v>0</v>
      </c>
      <c r="AI17" s="1">
        <f>[2]Greece!AI$9</f>
        <v>1</v>
      </c>
      <c r="AJ17" s="1">
        <f>[2]Greece!AJ$9</f>
        <v>0</v>
      </c>
      <c r="AK17" s="1">
        <f>[2]Greece!AK$9</f>
        <v>48</v>
      </c>
      <c r="AL17" s="1">
        <f>[2]Greece!AL$9</f>
        <v>0</v>
      </c>
      <c r="AM17" s="1">
        <f>[2]Greece!AM$9</f>
        <v>0</v>
      </c>
      <c r="AN17" s="1">
        <f>[2]Greece!AN$9</f>
        <v>0</v>
      </c>
      <c r="AO17" s="1">
        <f>[2]Greece!AO$9</f>
        <v>0</v>
      </c>
      <c r="AP17" s="1">
        <f>[2]Greece!AP$9</f>
        <v>0</v>
      </c>
      <c r="AQ17" s="1">
        <f>[2]Greece!AQ$9</f>
        <v>0</v>
      </c>
      <c r="AR17" s="1">
        <f>[2]Greece!AR$9</f>
        <v>0</v>
      </c>
      <c r="AS17" s="1">
        <f>[2]Greece!AS$9</f>
        <v>0</v>
      </c>
      <c r="AT17" s="1">
        <f>[2]Greece!AT$9</f>
        <v>0</v>
      </c>
      <c r="AU17" s="1">
        <f>[2]Greece!AU$9</f>
        <v>0</v>
      </c>
      <c r="AV17" s="1">
        <f>[2]Greece!AV$9</f>
        <v>0</v>
      </c>
      <c r="AW17" s="1">
        <f>[2]Greece!AW$9</f>
        <v>0</v>
      </c>
      <c r="AX17" s="1">
        <f>[2]Greece!AX$9</f>
        <v>0</v>
      </c>
      <c r="AY17" s="1">
        <f>[2]Greece!AY$9</f>
        <v>0</v>
      </c>
      <c r="AZ17" s="1">
        <f>[2]Greece!AZ$9</f>
        <v>0</v>
      </c>
      <c r="BA17" s="1">
        <f>[2]Greece!BA$9</f>
        <v>0</v>
      </c>
      <c r="BB17" s="1">
        <f>[2]Greece!BB$9</f>
        <v>0</v>
      </c>
      <c r="BC17" s="1">
        <f>[2]Greece!BC$9</f>
        <v>0</v>
      </c>
      <c r="BD17" s="1">
        <f>[2]Greece!BD$9</f>
        <v>0</v>
      </c>
      <c r="BE17" s="1">
        <f>[2]Greece!BE$9</f>
        <v>0</v>
      </c>
      <c r="BF17" s="1">
        <f>[2]Greece!BF$9</f>
        <v>0</v>
      </c>
      <c r="BG17" s="1">
        <f>[2]Greece!BG$9</f>
        <v>0</v>
      </c>
      <c r="BH17" s="1">
        <f>[2]Greece!BH$9</f>
        <v>0</v>
      </c>
      <c r="BI17" s="1">
        <f>[2]Greece!BI$9</f>
        <v>0</v>
      </c>
      <c r="BJ17" s="1">
        <f>[2]Greece!BJ$9</f>
        <v>0</v>
      </c>
      <c r="BK17" s="1">
        <f>[2]Greece!BK$9</f>
        <v>0</v>
      </c>
      <c r="BL17" s="1">
        <f>[2]Greece!BL$9</f>
        <v>0</v>
      </c>
      <c r="BM17" s="1">
        <f>[2]Greece!BM$9</f>
        <v>0</v>
      </c>
      <c r="BN17" s="1">
        <f>[2]Greece!BN$9</f>
        <v>0</v>
      </c>
      <c r="BO17" s="1">
        <f>[2]Greece!BO$9</f>
        <v>0</v>
      </c>
      <c r="BP17" s="1">
        <f>[2]Greece!BP$9</f>
        <v>0</v>
      </c>
      <c r="BQ17" s="1">
        <f>[2]Greece!BQ$9</f>
        <v>0</v>
      </c>
      <c r="BR17" s="1">
        <f>[2]Greece!BR$9</f>
        <v>0</v>
      </c>
      <c r="BS17" s="1">
        <f>[2]Greece!BS$9</f>
        <v>0</v>
      </c>
      <c r="BT17" s="1">
        <f>[2]Greece!BT$9</f>
        <v>0</v>
      </c>
      <c r="BU17" s="1">
        <f>[2]Greece!BU$9</f>
        <v>0</v>
      </c>
      <c r="BV17" s="1">
        <f>[2]Greece!BV$9</f>
        <v>0</v>
      </c>
      <c r="BW17" s="1">
        <f>[2]Greece!BW$9</f>
        <v>0</v>
      </c>
      <c r="BX17" s="1">
        <f>[2]Greece!BX$9</f>
        <v>0</v>
      </c>
      <c r="BY17" s="1">
        <f>[2]Greece!BY$9</f>
        <v>0</v>
      </c>
      <c r="BZ17" s="1">
        <f>[2]Greece!BZ$9</f>
        <v>0</v>
      </c>
      <c r="CA17" s="1">
        <f>[2]Greece!CA$9</f>
        <v>0</v>
      </c>
      <c r="CB17" s="1">
        <f>[2]Greece!CB$9</f>
        <v>0</v>
      </c>
      <c r="CC17" s="1">
        <f>[2]Greece!CC$9</f>
        <v>0</v>
      </c>
      <c r="CD17" s="1">
        <f>[2]Greece!CD$9</f>
        <v>0</v>
      </c>
      <c r="CE17" s="1">
        <f>[2]Greece!CE$9</f>
        <v>0</v>
      </c>
      <c r="CF17" s="1">
        <f>[2]Greece!CF$9</f>
        <v>0</v>
      </c>
      <c r="CG17" s="1">
        <f>[2]Greece!CG$9</f>
        <v>0</v>
      </c>
      <c r="CH17" s="1">
        <f>[2]Greece!CH$9</f>
        <v>0</v>
      </c>
      <c r="CI17" s="1">
        <f>[2]Greece!CI$9</f>
        <v>0</v>
      </c>
      <c r="CJ17" s="1">
        <f>[2]Greece!CJ$9</f>
        <v>0</v>
      </c>
      <c r="CK17" s="1">
        <f>[2]Greece!CK$9</f>
        <v>0</v>
      </c>
      <c r="CL17" s="1">
        <f>[2]Greece!CL$9</f>
        <v>0</v>
      </c>
      <c r="CM17" s="1">
        <f>[2]Greece!CM$9</f>
        <v>0</v>
      </c>
      <c r="CN17" s="1">
        <f>[2]Greece!CN$9</f>
        <v>0</v>
      </c>
      <c r="CO17" s="1">
        <f>[2]Greece!CO$9</f>
        <v>0</v>
      </c>
      <c r="CP17" s="1">
        <f>[2]Greece!CP$9</f>
        <v>0</v>
      </c>
      <c r="CQ17" s="1">
        <f>[2]Greece!CQ$9</f>
        <v>0</v>
      </c>
      <c r="CR17" s="1">
        <f>[2]Greece!CR$9</f>
        <v>0</v>
      </c>
      <c r="CS17" s="1">
        <f>[2]Greece!CS$9</f>
        <v>0</v>
      </c>
      <c r="CT17" s="1">
        <f>[2]Greece!CT$9</f>
        <v>0</v>
      </c>
      <c r="CU17" s="1">
        <f>[2]Greece!CU$9</f>
        <v>0</v>
      </c>
      <c r="CV17" s="1">
        <f>[2]Greece!CV$9</f>
        <v>0</v>
      </c>
      <c r="CW17" s="1">
        <f>[2]Greece!CW$9</f>
        <v>0</v>
      </c>
      <c r="CX17" s="1">
        <f>[2]Greece!CX$9</f>
        <v>0</v>
      </c>
      <c r="CY17" s="1">
        <f>[2]Greece!CY$9</f>
        <v>0</v>
      </c>
      <c r="CZ17" s="1">
        <f>[2]Greece!CZ$9</f>
        <v>0</v>
      </c>
      <c r="DA17" s="1">
        <f>[2]Greece!DA$9</f>
        <v>0</v>
      </c>
      <c r="DB17" s="1">
        <f>[2]Greece!DB$9</f>
        <v>0</v>
      </c>
      <c r="DC17" s="1">
        <f>[2]Greece!DC$9</f>
        <v>0</v>
      </c>
      <c r="DD17" s="1">
        <f>[2]Greece!DD$9</f>
        <v>0</v>
      </c>
      <c r="DE17" s="1">
        <f>[2]Greece!DE$9</f>
        <v>0</v>
      </c>
      <c r="DF17" s="1">
        <f>[2]Greece!DF$9</f>
        <v>0</v>
      </c>
      <c r="DG17" s="1">
        <f>[2]Greece!DG$9</f>
        <v>0</v>
      </c>
      <c r="DH17" s="1">
        <f>[2]Greece!DH$9</f>
        <v>0</v>
      </c>
      <c r="DI17" s="1">
        <f>[2]Greece!DI$9</f>
        <v>0</v>
      </c>
      <c r="DJ17" s="1">
        <f>[2]Greece!DJ$9</f>
        <v>0</v>
      </c>
      <c r="DK17" s="1">
        <f>[2]Greece!DK$9</f>
        <v>0</v>
      </c>
      <c r="DL17" s="1">
        <f>[2]Greece!DL$9</f>
        <v>0</v>
      </c>
      <c r="DM17" s="1">
        <f>[2]Greece!DM$9</f>
        <v>0</v>
      </c>
      <c r="DN17" s="1">
        <f>[2]Greece!DN$9</f>
        <v>0</v>
      </c>
      <c r="DO17" s="1">
        <f>[2]Greece!DO$9</f>
        <v>0</v>
      </c>
      <c r="DP17" s="1">
        <f>[2]Greece!DP$9</f>
        <v>0</v>
      </c>
      <c r="DQ17" s="1">
        <f>[2]Greece!DQ$9</f>
        <v>0</v>
      </c>
      <c r="DR17" s="1">
        <f>[2]Greece!DR$9</f>
        <v>0</v>
      </c>
      <c r="DS17" s="1">
        <f>[2]Greece!DS$9</f>
        <v>0</v>
      </c>
      <c r="DT17" s="1">
        <f>[2]Greece!DT$9</f>
        <v>0</v>
      </c>
      <c r="DU17" s="1">
        <f>[2]Greece!DU$9</f>
        <v>0</v>
      </c>
      <c r="DV17" s="1">
        <f>[2]Greece!DV$9</f>
        <v>0</v>
      </c>
      <c r="DW17" s="1">
        <f>[2]Greece!DW$9</f>
        <v>0</v>
      </c>
      <c r="DX17" s="1">
        <f>[2]Greece!DX$9</f>
        <v>0</v>
      </c>
      <c r="DY17" s="1">
        <f>[2]Greece!DY$9</f>
        <v>0</v>
      </c>
      <c r="DZ17" s="1">
        <f>[2]Greece!DZ$9</f>
        <v>0</v>
      </c>
      <c r="EA17" s="1">
        <f>[2]Greece!EA$9</f>
        <v>0</v>
      </c>
      <c r="EB17" s="1">
        <f>[2]Greece!EB$9</f>
        <v>0</v>
      </c>
      <c r="EC17" s="1">
        <f>[2]Greece!EC$9</f>
        <v>0</v>
      </c>
      <c r="ED17" s="1">
        <f>[2]Greece!ED$9</f>
        <v>0</v>
      </c>
      <c r="EE17" s="1">
        <f>[2]Greece!EE$9</f>
        <v>0</v>
      </c>
      <c r="EF17" s="1">
        <f>[2]Greece!EF$9</f>
        <v>0</v>
      </c>
      <c r="EG17" s="1">
        <f>[2]Greece!EG$9</f>
        <v>0</v>
      </c>
      <c r="EH17" s="1">
        <f>[2]Greece!EH$9</f>
        <v>0</v>
      </c>
      <c r="EI17" s="1">
        <f>[2]Greece!EI$9</f>
        <v>0</v>
      </c>
      <c r="EJ17" s="1">
        <f>[2]Greece!EJ$9</f>
        <v>0</v>
      </c>
      <c r="EK17" s="1">
        <f>[2]Greece!EK$9</f>
        <v>0</v>
      </c>
      <c r="EL17" s="1">
        <f>[2]Greece!EL$9</f>
        <v>0</v>
      </c>
      <c r="EM17" s="1">
        <f>[2]Greece!EM$9</f>
        <v>0</v>
      </c>
      <c r="EN17" s="1">
        <f>[2]Greece!EN$9</f>
        <v>0</v>
      </c>
      <c r="EO17" s="1">
        <f>[2]Greece!EO$9</f>
        <v>0</v>
      </c>
      <c r="EP17" s="1">
        <f>[2]Greece!EP$9</f>
        <v>0</v>
      </c>
      <c r="EQ17" s="1">
        <f>[2]Greece!EQ$9</f>
        <v>0</v>
      </c>
      <c r="ER17" s="1">
        <f>[2]Greece!ER$9</f>
        <v>0</v>
      </c>
      <c r="ES17" s="1">
        <f>[2]Greece!ES$9</f>
        <v>0</v>
      </c>
      <c r="ET17" s="1">
        <f>[2]Greece!ET$9</f>
        <v>0</v>
      </c>
      <c r="EU17" s="1">
        <f>[2]Greece!EU$9</f>
        <v>0</v>
      </c>
      <c r="EV17" s="1">
        <f>[2]Greece!EV$9</f>
        <v>0</v>
      </c>
      <c r="EW17" s="1">
        <f>[2]Greece!EW$9</f>
        <v>0</v>
      </c>
      <c r="EX17" s="1">
        <f>[2]Greece!EX$9</f>
        <v>0</v>
      </c>
      <c r="EY17" s="1">
        <f>[2]Greece!EY$9</f>
        <v>0</v>
      </c>
      <c r="EZ17" s="1">
        <f>[2]Greece!EZ$9</f>
        <v>0</v>
      </c>
      <c r="FA17" s="1">
        <f>[2]Greece!FA$9</f>
        <v>0</v>
      </c>
      <c r="FB17" s="1">
        <f>[2]Greece!FB$9</f>
        <v>0</v>
      </c>
      <c r="FC17" s="1">
        <f>[2]Greece!FC$9</f>
        <v>0</v>
      </c>
      <c r="FD17" s="1">
        <f>[2]Greece!FD$9</f>
        <v>0</v>
      </c>
      <c r="FE17" s="1">
        <f>[2]Greece!FE$9</f>
        <v>0</v>
      </c>
      <c r="FF17" s="1">
        <f>[2]Greece!FF$9</f>
        <v>0</v>
      </c>
      <c r="FG17" s="1">
        <f>[2]Greece!FG$9</f>
        <v>0</v>
      </c>
      <c r="FH17" s="1">
        <f>[2]Greece!FH$9</f>
        <v>0</v>
      </c>
      <c r="FI17" s="1">
        <f>[2]Greece!FI$9</f>
        <v>0</v>
      </c>
      <c r="FJ17" s="1">
        <f>[2]Greece!FJ$9</f>
        <v>0</v>
      </c>
      <c r="FK17" s="1">
        <f>[2]Greece!FK$9</f>
        <v>0</v>
      </c>
      <c r="FL17" s="1">
        <f>[2]Greece!FL$9</f>
        <v>0</v>
      </c>
      <c r="FM17" s="1">
        <f>[2]Greece!FM$9</f>
        <v>0</v>
      </c>
      <c r="FN17" s="1">
        <f>[2]Greece!FN$9</f>
        <v>0</v>
      </c>
      <c r="FO17" s="1">
        <f>[2]Greece!FO$9</f>
        <v>0</v>
      </c>
      <c r="FP17" s="1">
        <f>[2]Greece!FP$9</f>
        <v>0</v>
      </c>
      <c r="FQ17" s="1">
        <f>[2]Greece!FQ$9</f>
        <v>0</v>
      </c>
      <c r="FR17" s="1">
        <f>[2]Greece!FR$9</f>
        <v>0</v>
      </c>
      <c r="FS17" s="1">
        <f>[2]Greece!FS$9</f>
        <v>0</v>
      </c>
      <c r="FT17" s="1">
        <f>[2]Greece!FT$9</f>
        <v>0</v>
      </c>
      <c r="FU17" s="1">
        <f>[2]Greece!FU$9</f>
        <v>0</v>
      </c>
      <c r="FV17" s="1">
        <f>[2]Greece!FV$9</f>
        <v>0</v>
      </c>
      <c r="FW17" s="1">
        <f>[2]Greece!FW$9</f>
        <v>0</v>
      </c>
      <c r="FX17" s="1">
        <f>[2]Greece!FX$9</f>
        <v>0</v>
      </c>
      <c r="FY17" s="1">
        <f>[2]Greece!FY$9</f>
        <v>0</v>
      </c>
      <c r="FZ17" s="1">
        <f>[2]Greece!FZ$9</f>
        <v>0</v>
      </c>
      <c r="GA17" s="1">
        <f>[2]Greece!GA$9</f>
        <v>0</v>
      </c>
      <c r="GB17" s="1">
        <f>[2]Greece!GB$9</f>
        <v>0</v>
      </c>
      <c r="GC17" s="1">
        <f>[2]Greece!GC$9</f>
        <v>0</v>
      </c>
      <c r="GD17" s="1">
        <f>[2]Greece!GD$9</f>
        <v>0</v>
      </c>
      <c r="GE17" s="1">
        <f>[2]Greece!GE$9</f>
        <v>0</v>
      </c>
      <c r="GF17" s="1">
        <f>[2]Greece!GF$9</f>
        <v>0</v>
      </c>
      <c r="GG17" s="1">
        <f>[2]Greece!GG$9</f>
        <v>0</v>
      </c>
      <c r="GH17" s="1">
        <f>[2]Greece!GH$9</f>
        <v>0</v>
      </c>
      <c r="GI17" s="1">
        <f>[2]Greece!GI$9</f>
        <v>0</v>
      </c>
      <c r="GJ17" s="1">
        <f>[2]Greece!GJ$9</f>
        <v>0</v>
      </c>
      <c r="GK17" s="1">
        <f>[2]Greece!GK$9</f>
        <v>0</v>
      </c>
      <c r="GL17" s="7">
        <f>SUM($B17:GK17)</f>
        <v>49</v>
      </c>
    </row>
    <row r="18" spans="1:194">
      <c r="A18" t="s">
        <v>33</v>
      </c>
      <c r="B18" s="1">
        <f>[2]Hungary!B$9</f>
        <v>0</v>
      </c>
      <c r="C18" s="1">
        <f>[2]Hungary!C$9</f>
        <v>0</v>
      </c>
      <c r="D18" s="1">
        <f>[2]Hungary!D$9</f>
        <v>0</v>
      </c>
      <c r="E18" s="1">
        <f>[2]Hungary!E$9</f>
        <v>0</v>
      </c>
      <c r="F18" s="1">
        <f>[2]Hungary!F$9</f>
        <v>0</v>
      </c>
      <c r="G18" s="1">
        <f>[2]Hungary!G$9</f>
        <v>0</v>
      </c>
      <c r="H18" s="1">
        <f>[2]Hungary!H$9</f>
        <v>0</v>
      </c>
      <c r="I18" s="1">
        <f>[2]Hungary!I$9</f>
        <v>0</v>
      </c>
      <c r="J18" s="1">
        <f>[2]Hungary!J$9</f>
        <v>0</v>
      </c>
      <c r="K18" s="1">
        <f>[2]Hungary!K$9</f>
        <v>0</v>
      </c>
      <c r="L18" s="1">
        <f>[2]Hungary!L$9</f>
        <v>0</v>
      </c>
      <c r="M18" s="1">
        <f>[2]Hungary!M$9</f>
        <v>0</v>
      </c>
      <c r="N18" s="1">
        <f>[2]Hungary!N$9</f>
        <v>0</v>
      </c>
      <c r="O18" s="1">
        <f>[2]Hungary!O$9</f>
        <v>0</v>
      </c>
      <c r="P18" s="1">
        <f>[2]Hungary!P$9</f>
        <v>0</v>
      </c>
      <c r="Q18" s="1">
        <f>[2]Hungary!Q$9</f>
        <v>0</v>
      </c>
      <c r="R18" s="1">
        <f>[2]Hungary!R$9</f>
        <v>0</v>
      </c>
      <c r="S18" s="1">
        <f>[2]Hungary!S$9</f>
        <v>0</v>
      </c>
      <c r="T18" s="1">
        <f>[2]Hungary!T$9</f>
        <v>0</v>
      </c>
      <c r="U18" s="1">
        <f>[2]Hungary!U$9</f>
        <v>0</v>
      </c>
      <c r="V18" s="1">
        <f>[2]Hungary!V$9</f>
        <v>0</v>
      </c>
      <c r="W18" s="1">
        <f>[2]Hungary!W$9</f>
        <v>0</v>
      </c>
      <c r="X18" s="1">
        <f>[2]Hungary!X$9</f>
        <v>0</v>
      </c>
      <c r="Y18" s="1">
        <f>[2]Hungary!Y$9</f>
        <v>0</v>
      </c>
      <c r="Z18" s="1">
        <f>[2]Hungary!Z$9</f>
        <v>0</v>
      </c>
      <c r="AA18" s="1">
        <f>[2]Hungary!AA$9</f>
        <v>0</v>
      </c>
      <c r="AB18" s="1">
        <f>[2]Hungary!AB$9</f>
        <v>0</v>
      </c>
      <c r="AC18" s="1">
        <f>[2]Hungary!AC$9</f>
        <v>0</v>
      </c>
      <c r="AD18" s="1">
        <f>[2]Hungary!AD$9</f>
        <v>0</v>
      </c>
      <c r="AE18" s="1">
        <f>[2]Hungary!AE$9</f>
        <v>0</v>
      </c>
      <c r="AF18" s="1">
        <f>[2]Hungary!AF$9</f>
        <v>0</v>
      </c>
      <c r="AG18" s="1">
        <f>[2]Hungary!AG$9</f>
        <v>0</v>
      </c>
      <c r="AH18" s="1">
        <f>[2]Hungary!AH$9</f>
        <v>0</v>
      </c>
      <c r="AI18" s="1">
        <f>[2]Hungary!AI$9</f>
        <v>0</v>
      </c>
      <c r="AJ18" s="1">
        <f>[2]Hungary!AJ$9</f>
        <v>0</v>
      </c>
      <c r="AK18" s="1">
        <f>[2]Hungary!AK$9</f>
        <v>0</v>
      </c>
      <c r="AL18" s="1">
        <f>[2]Hungary!AL$9</f>
        <v>0</v>
      </c>
      <c r="AM18" s="1">
        <f>[2]Hungary!AM$9</f>
        <v>0</v>
      </c>
      <c r="AN18" s="1">
        <f>[2]Hungary!AN$9</f>
        <v>0</v>
      </c>
      <c r="AO18" s="1">
        <f>[2]Hungary!AO$9</f>
        <v>0</v>
      </c>
      <c r="AP18" s="1">
        <f>[2]Hungary!AP$9</f>
        <v>0</v>
      </c>
      <c r="AQ18" s="1">
        <f>[2]Hungary!AQ$9</f>
        <v>0</v>
      </c>
      <c r="AR18" s="1">
        <f>[2]Hungary!AR$9</f>
        <v>0</v>
      </c>
      <c r="AS18" s="1">
        <f>[2]Hungary!AS$9</f>
        <v>0</v>
      </c>
      <c r="AT18" s="1">
        <f>[2]Hungary!AT$9</f>
        <v>0</v>
      </c>
      <c r="AU18" s="1">
        <f>[2]Hungary!AU$9</f>
        <v>0</v>
      </c>
      <c r="AV18" s="1">
        <f>[2]Hungary!AV$9</f>
        <v>0</v>
      </c>
      <c r="AW18" s="1">
        <f>[2]Hungary!AW$9</f>
        <v>0</v>
      </c>
      <c r="AX18" s="1">
        <f>[2]Hungary!AX$9</f>
        <v>0</v>
      </c>
      <c r="AY18" s="1">
        <f>[2]Hungary!AY$9</f>
        <v>0</v>
      </c>
      <c r="AZ18" s="1">
        <f>[2]Hungary!AZ$9</f>
        <v>0</v>
      </c>
      <c r="BA18" s="1">
        <f>[2]Hungary!BA$9</f>
        <v>0</v>
      </c>
      <c r="BB18" s="1">
        <f>[2]Hungary!BB$9</f>
        <v>0</v>
      </c>
      <c r="BC18" s="1">
        <f>[2]Hungary!BC$9</f>
        <v>0</v>
      </c>
      <c r="BD18" s="1">
        <f>[2]Hungary!BD$9</f>
        <v>0</v>
      </c>
      <c r="BE18" s="1">
        <f>[2]Hungary!BE$9</f>
        <v>0</v>
      </c>
      <c r="BF18" s="1">
        <f>[2]Hungary!BF$9</f>
        <v>0</v>
      </c>
      <c r="BG18" s="1">
        <f>[2]Hungary!BG$9</f>
        <v>0</v>
      </c>
      <c r="BH18" s="1">
        <f>[2]Hungary!BH$9</f>
        <v>0</v>
      </c>
      <c r="BI18" s="1">
        <f>[2]Hungary!BI$9</f>
        <v>0</v>
      </c>
      <c r="BJ18" s="1">
        <f>[2]Hungary!BJ$9</f>
        <v>0</v>
      </c>
      <c r="BK18" s="1">
        <f>[2]Hungary!BK$9</f>
        <v>0</v>
      </c>
      <c r="BL18" s="1">
        <f>[2]Hungary!BL$9</f>
        <v>0</v>
      </c>
      <c r="BM18" s="1">
        <f>[2]Hungary!BM$9</f>
        <v>0</v>
      </c>
      <c r="BN18" s="1">
        <f>[2]Hungary!BN$9</f>
        <v>0</v>
      </c>
      <c r="BO18" s="1">
        <f>[2]Hungary!BO$9</f>
        <v>0</v>
      </c>
      <c r="BP18" s="1">
        <f>[2]Hungary!BP$9</f>
        <v>0</v>
      </c>
      <c r="BQ18" s="1">
        <f>[2]Hungary!BQ$9</f>
        <v>0</v>
      </c>
      <c r="BR18" s="1">
        <f>[2]Hungary!BR$9</f>
        <v>0</v>
      </c>
      <c r="BS18" s="1">
        <f>[2]Hungary!BS$9</f>
        <v>0</v>
      </c>
      <c r="BT18" s="1">
        <f>[2]Hungary!BT$9</f>
        <v>0</v>
      </c>
      <c r="BU18" s="1">
        <f>[2]Hungary!BU$9</f>
        <v>0</v>
      </c>
      <c r="BV18" s="1">
        <f>[2]Hungary!BV$9</f>
        <v>0</v>
      </c>
      <c r="BW18" s="1">
        <f>[2]Hungary!BW$9</f>
        <v>0</v>
      </c>
      <c r="BX18" s="1">
        <f>[2]Hungary!BX$9</f>
        <v>0</v>
      </c>
      <c r="BY18" s="1">
        <f>[2]Hungary!BY$9</f>
        <v>0</v>
      </c>
      <c r="BZ18" s="1">
        <f>[2]Hungary!BZ$9</f>
        <v>0</v>
      </c>
      <c r="CA18" s="1">
        <f>[2]Hungary!CA$9</f>
        <v>0</v>
      </c>
      <c r="CB18" s="1">
        <f>[2]Hungary!CB$9</f>
        <v>0</v>
      </c>
      <c r="CC18" s="1">
        <f>[2]Hungary!CC$9</f>
        <v>0</v>
      </c>
      <c r="CD18" s="1">
        <f>[2]Hungary!CD$9</f>
        <v>0</v>
      </c>
      <c r="CE18" s="1">
        <f>[2]Hungary!CE$9</f>
        <v>0</v>
      </c>
      <c r="CF18" s="1">
        <f>[2]Hungary!CF$9</f>
        <v>0</v>
      </c>
      <c r="CG18" s="1">
        <f>[2]Hungary!CG$9</f>
        <v>0</v>
      </c>
      <c r="CH18" s="1">
        <f>[2]Hungary!CH$9</f>
        <v>0</v>
      </c>
      <c r="CI18" s="1">
        <f>[2]Hungary!CI$9</f>
        <v>0</v>
      </c>
      <c r="CJ18" s="1">
        <f>[2]Hungary!CJ$9</f>
        <v>0</v>
      </c>
      <c r="CK18" s="1">
        <f>[2]Hungary!CK$9</f>
        <v>0</v>
      </c>
      <c r="CL18" s="1">
        <f>[2]Hungary!CL$9</f>
        <v>0</v>
      </c>
      <c r="CM18" s="1">
        <f>[2]Hungary!CM$9</f>
        <v>0</v>
      </c>
      <c r="CN18" s="1">
        <f>[2]Hungary!CN$9</f>
        <v>0</v>
      </c>
      <c r="CO18" s="1">
        <f>[2]Hungary!CO$9</f>
        <v>0</v>
      </c>
      <c r="CP18" s="1">
        <f>[2]Hungary!CP$9</f>
        <v>0</v>
      </c>
      <c r="CQ18" s="1">
        <f>[2]Hungary!CQ$9</f>
        <v>0</v>
      </c>
      <c r="CR18" s="1">
        <f>[2]Hungary!CR$9</f>
        <v>0</v>
      </c>
      <c r="CS18" s="1">
        <f>[2]Hungary!CS$9</f>
        <v>0</v>
      </c>
      <c r="CT18" s="1">
        <f>[2]Hungary!CT$9</f>
        <v>0</v>
      </c>
      <c r="CU18" s="1">
        <f>[2]Hungary!CU$9</f>
        <v>0</v>
      </c>
      <c r="CV18" s="1">
        <f>[2]Hungary!CV$9</f>
        <v>0</v>
      </c>
      <c r="CW18" s="1">
        <f>[2]Hungary!CW$9</f>
        <v>0</v>
      </c>
      <c r="CX18" s="1">
        <f>[2]Hungary!CX$9</f>
        <v>0</v>
      </c>
      <c r="CY18" s="1">
        <f>[2]Hungary!CY$9</f>
        <v>0</v>
      </c>
      <c r="CZ18" s="1">
        <f>[2]Hungary!CZ$9</f>
        <v>0</v>
      </c>
      <c r="DA18" s="1">
        <f>[2]Hungary!DA$9</f>
        <v>0</v>
      </c>
      <c r="DB18" s="1">
        <f>[2]Hungary!DB$9</f>
        <v>0</v>
      </c>
      <c r="DC18" s="1">
        <f>[2]Hungary!DC$9</f>
        <v>0</v>
      </c>
      <c r="DD18" s="1">
        <f>[2]Hungary!DD$9</f>
        <v>0</v>
      </c>
      <c r="DE18" s="1">
        <f>[2]Hungary!DE$9</f>
        <v>0</v>
      </c>
      <c r="DF18" s="1">
        <f>[2]Hungary!DF$9</f>
        <v>0</v>
      </c>
      <c r="DG18" s="1">
        <f>[2]Hungary!DG$9</f>
        <v>0</v>
      </c>
      <c r="DH18" s="1">
        <f>[2]Hungary!DH$9</f>
        <v>0</v>
      </c>
      <c r="DI18" s="1">
        <f>[2]Hungary!DI$9</f>
        <v>0</v>
      </c>
      <c r="DJ18" s="1">
        <f>[2]Hungary!DJ$9</f>
        <v>0</v>
      </c>
      <c r="DK18" s="1">
        <f>[2]Hungary!DK$9</f>
        <v>0</v>
      </c>
      <c r="DL18" s="1">
        <f>[2]Hungary!DL$9</f>
        <v>0</v>
      </c>
      <c r="DM18" s="1">
        <f>[2]Hungary!DM$9</f>
        <v>0</v>
      </c>
      <c r="DN18" s="1">
        <f>[2]Hungary!DN$9</f>
        <v>0</v>
      </c>
      <c r="DO18" s="1">
        <f>[2]Hungary!DO$9</f>
        <v>0</v>
      </c>
      <c r="DP18" s="1">
        <f>[2]Hungary!DP$9</f>
        <v>0</v>
      </c>
      <c r="DQ18" s="1">
        <f>[2]Hungary!DQ$9</f>
        <v>0</v>
      </c>
      <c r="DR18" s="1">
        <f>[2]Hungary!DR$9</f>
        <v>0</v>
      </c>
      <c r="DS18" s="1">
        <f>[2]Hungary!DS$9</f>
        <v>0</v>
      </c>
      <c r="DT18" s="1">
        <f>[2]Hungary!DT$9</f>
        <v>0</v>
      </c>
      <c r="DU18" s="1">
        <f>[2]Hungary!DU$9</f>
        <v>0</v>
      </c>
      <c r="DV18" s="1">
        <f>[2]Hungary!DV$9</f>
        <v>0</v>
      </c>
      <c r="DW18" s="1">
        <f>[2]Hungary!DW$9</f>
        <v>0</v>
      </c>
      <c r="DX18" s="1">
        <f>[2]Hungary!DX$9</f>
        <v>0</v>
      </c>
      <c r="DY18" s="1">
        <f>[2]Hungary!DY$9</f>
        <v>0</v>
      </c>
      <c r="DZ18" s="1">
        <f>[2]Hungary!DZ$9</f>
        <v>0</v>
      </c>
      <c r="EA18" s="1">
        <f>[2]Hungary!EA$9</f>
        <v>0</v>
      </c>
      <c r="EB18" s="1">
        <f>[2]Hungary!EB$9</f>
        <v>0</v>
      </c>
      <c r="EC18" s="1">
        <f>[2]Hungary!EC$9</f>
        <v>0</v>
      </c>
      <c r="ED18" s="1">
        <f>[2]Hungary!ED$9</f>
        <v>0</v>
      </c>
      <c r="EE18" s="1">
        <f>[2]Hungary!EE$9</f>
        <v>0</v>
      </c>
      <c r="EF18" s="1">
        <f>[2]Hungary!EF$9</f>
        <v>0</v>
      </c>
      <c r="EG18" s="1">
        <f>[2]Hungary!EG$9</f>
        <v>0</v>
      </c>
      <c r="EH18" s="1">
        <f>[2]Hungary!EH$9</f>
        <v>0</v>
      </c>
      <c r="EI18" s="1">
        <f>[2]Hungary!EI$9</f>
        <v>0</v>
      </c>
      <c r="EJ18" s="1">
        <f>[2]Hungary!EJ$9</f>
        <v>0</v>
      </c>
      <c r="EK18" s="1">
        <f>[2]Hungary!EK$9</f>
        <v>0</v>
      </c>
      <c r="EL18" s="1">
        <f>[2]Hungary!EL$9</f>
        <v>0</v>
      </c>
      <c r="EM18" s="1">
        <f>[2]Hungary!EM$9</f>
        <v>0</v>
      </c>
      <c r="EN18" s="1">
        <f>[2]Hungary!EN$9</f>
        <v>0</v>
      </c>
      <c r="EO18" s="1">
        <f>[2]Hungary!EO$9</f>
        <v>0</v>
      </c>
      <c r="EP18" s="1">
        <f>[2]Hungary!EP$9</f>
        <v>0</v>
      </c>
      <c r="EQ18" s="1">
        <f>[2]Hungary!EQ$9</f>
        <v>0</v>
      </c>
      <c r="ER18" s="1">
        <f>[2]Hungary!ER$9</f>
        <v>0</v>
      </c>
      <c r="ES18" s="1">
        <f>[2]Hungary!ES$9</f>
        <v>0</v>
      </c>
      <c r="ET18" s="1">
        <f>[2]Hungary!ET$9</f>
        <v>0</v>
      </c>
      <c r="EU18" s="1">
        <f>[2]Hungary!EU$9</f>
        <v>0</v>
      </c>
      <c r="EV18" s="1">
        <f>[2]Hungary!EV$9</f>
        <v>0</v>
      </c>
      <c r="EW18" s="1">
        <f>[2]Hungary!EW$9</f>
        <v>0</v>
      </c>
      <c r="EX18" s="1">
        <f>[2]Hungary!EX$9</f>
        <v>0</v>
      </c>
      <c r="EY18" s="1">
        <f>[2]Hungary!EY$9</f>
        <v>0</v>
      </c>
      <c r="EZ18" s="1">
        <f>[2]Hungary!EZ$9</f>
        <v>0</v>
      </c>
      <c r="FA18" s="1">
        <f>[2]Hungary!FA$9</f>
        <v>0</v>
      </c>
      <c r="FB18" s="1">
        <f>[2]Hungary!FB$9</f>
        <v>0</v>
      </c>
      <c r="FC18" s="1">
        <f>[2]Hungary!FC$9</f>
        <v>0</v>
      </c>
      <c r="FD18" s="1">
        <f>[2]Hungary!FD$9</f>
        <v>0</v>
      </c>
      <c r="FE18" s="1">
        <f>[2]Hungary!FE$9</f>
        <v>0</v>
      </c>
      <c r="FF18" s="1">
        <f>[2]Hungary!FF$9</f>
        <v>0</v>
      </c>
      <c r="FG18" s="1">
        <f>[2]Hungary!FG$9</f>
        <v>0</v>
      </c>
      <c r="FH18" s="1">
        <f>[2]Hungary!FH$9</f>
        <v>0</v>
      </c>
      <c r="FI18" s="1">
        <f>[2]Hungary!FI$9</f>
        <v>0</v>
      </c>
      <c r="FJ18" s="1">
        <f>[2]Hungary!FJ$9</f>
        <v>0</v>
      </c>
      <c r="FK18" s="1">
        <f>[2]Hungary!FK$9</f>
        <v>0</v>
      </c>
      <c r="FL18" s="1">
        <f>[2]Hungary!FL$9</f>
        <v>0</v>
      </c>
      <c r="FM18" s="1">
        <f>[2]Hungary!FM$9</f>
        <v>0</v>
      </c>
      <c r="FN18" s="1">
        <f>[2]Hungary!FN$9</f>
        <v>0</v>
      </c>
      <c r="FO18" s="1">
        <f>[2]Hungary!FO$9</f>
        <v>0</v>
      </c>
      <c r="FP18" s="1">
        <f>[2]Hungary!FP$9</f>
        <v>0</v>
      </c>
      <c r="FQ18" s="1">
        <f>[2]Hungary!FQ$9</f>
        <v>0</v>
      </c>
      <c r="FR18" s="1">
        <f>[2]Hungary!FR$9</f>
        <v>0</v>
      </c>
      <c r="FS18" s="1">
        <f>[2]Hungary!FS$9</f>
        <v>0</v>
      </c>
      <c r="FT18" s="1">
        <f>[2]Hungary!FT$9</f>
        <v>0</v>
      </c>
      <c r="FU18" s="1">
        <f>[2]Hungary!FU$9</f>
        <v>0</v>
      </c>
      <c r="FV18" s="1">
        <f>[2]Hungary!FV$9</f>
        <v>0</v>
      </c>
      <c r="FW18" s="1">
        <f>[2]Hungary!FW$9</f>
        <v>0</v>
      </c>
      <c r="FX18" s="1">
        <f>[2]Hungary!FX$9</f>
        <v>0</v>
      </c>
      <c r="FY18" s="1">
        <f>[2]Hungary!FY$9</f>
        <v>0</v>
      </c>
      <c r="FZ18" s="1">
        <f>[2]Hungary!FZ$9</f>
        <v>0</v>
      </c>
      <c r="GA18" s="1">
        <f>[2]Hungary!GA$9</f>
        <v>0</v>
      </c>
      <c r="GB18" s="1">
        <f>[2]Hungary!GB$9</f>
        <v>0</v>
      </c>
      <c r="GC18" s="1">
        <f>[2]Hungary!GC$9</f>
        <v>0</v>
      </c>
      <c r="GD18" s="1">
        <f>[2]Hungary!GD$9</f>
        <v>0</v>
      </c>
      <c r="GE18" s="1">
        <f>[2]Hungary!GE$9</f>
        <v>0</v>
      </c>
      <c r="GF18" s="1">
        <f>[2]Hungary!GF$9</f>
        <v>0</v>
      </c>
      <c r="GG18" s="1">
        <f>[2]Hungary!GG$9</f>
        <v>0</v>
      </c>
      <c r="GH18" s="1">
        <f>[2]Hungary!GH$9</f>
        <v>0</v>
      </c>
      <c r="GI18" s="1">
        <f>[2]Hungary!GI$9</f>
        <v>0</v>
      </c>
      <c r="GJ18" s="1">
        <f>[2]Hungary!GJ$9</f>
        <v>0</v>
      </c>
      <c r="GK18" s="1">
        <f>[2]Hungary!GK$9</f>
        <v>0</v>
      </c>
      <c r="GL18" s="7">
        <f>SUM($B18:GK18)</f>
        <v>0</v>
      </c>
    </row>
    <row r="19" spans="1:194">
      <c r="A19" t="s">
        <v>36</v>
      </c>
      <c r="B19" s="1">
        <f>[2]Ireland!B$9</f>
        <v>0</v>
      </c>
      <c r="C19" s="1">
        <f>[2]Ireland!C$9</f>
        <v>1</v>
      </c>
      <c r="D19" s="1">
        <f>[2]Ireland!D$9</f>
        <v>0</v>
      </c>
      <c r="E19" s="1">
        <f>[2]Ireland!E$9</f>
        <v>0</v>
      </c>
      <c r="F19" s="1">
        <f>[2]Ireland!F$9</f>
        <v>0</v>
      </c>
      <c r="G19" s="1">
        <f>[2]Ireland!G$9</f>
        <v>0</v>
      </c>
      <c r="H19" s="1">
        <f>[2]Ireland!H$9</f>
        <v>0</v>
      </c>
      <c r="I19" s="1">
        <f>[2]Ireland!I$9</f>
        <v>0</v>
      </c>
      <c r="J19" s="1">
        <f>[2]Ireland!J$9</f>
        <v>0</v>
      </c>
      <c r="K19" s="1">
        <f>[2]Ireland!K$9</f>
        <v>0</v>
      </c>
      <c r="L19" s="1">
        <f>[2]Ireland!L$9</f>
        <v>0</v>
      </c>
      <c r="M19" s="1">
        <f>[2]Ireland!M$9</f>
        <v>0</v>
      </c>
      <c r="N19" s="1">
        <f>[2]Ireland!N$9</f>
        <v>0</v>
      </c>
      <c r="O19" s="1">
        <f>[2]Ireland!O$9</f>
        <v>0</v>
      </c>
      <c r="P19" s="1">
        <f>[2]Ireland!P$9</f>
        <v>0</v>
      </c>
      <c r="Q19" s="1">
        <f>[2]Ireland!Q$9</f>
        <v>0</v>
      </c>
      <c r="R19" s="1">
        <f>[2]Ireland!R$9</f>
        <v>0</v>
      </c>
      <c r="S19" s="1">
        <f>[2]Ireland!S$9</f>
        <v>0</v>
      </c>
      <c r="T19" s="1">
        <f>[2]Ireland!T$9</f>
        <v>0</v>
      </c>
      <c r="U19" s="1">
        <f>[2]Ireland!U$9</f>
        <v>0</v>
      </c>
      <c r="V19" s="1">
        <f>[2]Ireland!V$9</f>
        <v>0</v>
      </c>
      <c r="W19" s="1">
        <f>[2]Ireland!W$9</f>
        <v>0</v>
      </c>
      <c r="X19" s="1">
        <f>[2]Ireland!X$9</f>
        <v>0</v>
      </c>
      <c r="Y19" s="1">
        <f>[2]Ireland!Y$9</f>
        <v>0</v>
      </c>
      <c r="Z19" s="1">
        <f>[2]Ireland!Z$9</f>
        <v>0</v>
      </c>
      <c r="AA19" s="1">
        <f>[2]Ireland!AA$9</f>
        <v>0</v>
      </c>
      <c r="AB19" s="1">
        <f>[2]Ireland!AB$9</f>
        <v>0</v>
      </c>
      <c r="AC19" s="1">
        <f>[2]Ireland!AC$9</f>
        <v>0</v>
      </c>
      <c r="AD19" s="1">
        <f>[2]Ireland!AD$9</f>
        <v>0</v>
      </c>
      <c r="AE19" s="1">
        <f>[2]Ireland!AE$9</f>
        <v>0</v>
      </c>
      <c r="AF19" s="1">
        <f>[2]Ireland!AF$9</f>
        <v>0</v>
      </c>
      <c r="AG19" s="1">
        <f>[2]Ireland!AG$9</f>
        <v>0</v>
      </c>
      <c r="AH19" s="1">
        <f>[2]Ireland!AH$9</f>
        <v>0</v>
      </c>
      <c r="AI19" s="1">
        <f>[2]Ireland!AI$9</f>
        <v>0</v>
      </c>
      <c r="AJ19" s="1">
        <f>[2]Ireland!AJ$9</f>
        <v>0</v>
      </c>
      <c r="AK19" s="1">
        <f>[2]Ireland!AK$9</f>
        <v>0</v>
      </c>
      <c r="AL19" s="1">
        <f>[2]Ireland!AL$9</f>
        <v>0</v>
      </c>
      <c r="AM19" s="1">
        <f>[2]Ireland!AM$9</f>
        <v>0</v>
      </c>
      <c r="AN19" s="1">
        <f>[2]Ireland!AN$9</f>
        <v>0</v>
      </c>
      <c r="AO19" s="1">
        <f>[2]Ireland!AO$9</f>
        <v>0</v>
      </c>
      <c r="AP19" s="1">
        <f>[2]Ireland!AP$9</f>
        <v>0</v>
      </c>
      <c r="AQ19" s="1">
        <f>[2]Ireland!AQ$9</f>
        <v>0</v>
      </c>
      <c r="AR19" s="1">
        <f>[2]Ireland!AR$9</f>
        <v>0</v>
      </c>
      <c r="AS19" s="1">
        <f>[2]Ireland!AS$9</f>
        <v>0</v>
      </c>
      <c r="AT19" s="1">
        <f>[2]Ireland!AT$9</f>
        <v>0</v>
      </c>
      <c r="AU19" s="1">
        <f>[2]Ireland!AU$9</f>
        <v>0</v>
      </c>
      <c r="AV19" s="1">
        <f>[2]Ireland!AV$9</f>
        <v>0</v>
      </c>
      <c r="AW19" s="1">
        <f>[2]Ireland!AW$9</f>
        <v>0</v>
      </c>
      <c r="AX19" s="1">
        <f>[2]Ireland!AX$9</f>
        <v>0</v>
      </c>
      <c r="AY19" s="1">
        <f>[2]Ireland!AY$9</f>
        <v>0</v>
      </c>
      <c r="AZ19" s="1">
        <f>[2]Ireland!AZ$9</f>
        <v>0</v>
      </c>
      <c r="BA19" s="1">
        <f>[2]Ireland!BA$9</f>
        <v>0</v>
      </c>
      <c r="BB19" s="1">
        <f>[2]Ireland!BB$9</f>
        <v>0</v>
      </c>
      <c r="BC19" s="1">
        <f>[2]Ireland!BC$9</f>
        <v>0</v>
      </c>
      <c r="BD19" s="1">
        <f>[2]Ireland!BD$9</f>
        <v>0</v>
      </c>
      <c r="BE19" s="1">
        <f>[2]Ireland!BE$9</f>
        <v>0</v>
      </c>
      <c r="BF19" s="1">
        <f>[2]Ireland!BF$9</f>
        <v>0</v>
      </c>
      <c r="BG19" s="1">
        <f>[2]Ireland!BG$9</f>
        <v>0</v>
      </c>
      <c r="BH19" s="1">
        <f>[2]Ireland!BH$9</f>
        <v>0</v>
      </c>
      <c r="BI19" s="1">
        <f>[2]Ireland!BI$9</f>
        <v>0</v>
      </c>
      <c r="BJ19" s="1">
        <f>[2]Ireland!BJ$9</f>
        <v>0</v>
      </c>
      <c r="BK19" s="1">
        <f>[2]Ireland!BK$9</f>
        <v>0</v>
      </c>
      <c r="BL19" s="1">
        <f>[2]Ireland!BL$9</f>
        <v>0</v>
      </c>
      <c r="BM19" s="1">
        <f>[2]Ireland!BM$9</f>
        <v>0</v>
      </c>
      <c r="BN19" s="1">
        <f>[2]Ireland!BN$9</f>
        <v>0</v>
      </c>
      <c r="BO19" s="1">
        <f>[2]Ireland!BO$9</f>
        <v>0</v>
      </c>
      <c r="BP19" s="1">
        <f>[2]Ireland!BP$9</f>
        <v>0</v>
      </c>
      <c r="BQ19" s="1">
        <f>[2]Ireland!BQ$9</f>
        <v>0</v>
      </c>
      <c r="BR19" s="1">
        <f>[2]Ireland!BR$9</f>
        <v>0</v>
      </c>
      <c r="BS19" s="1">
        <f>[2]Ireland!BS$9</f>
        <v>0</v>
      </c>
      <c r="BT19" s="1">
        <f>[2]Ireland!BT$9</f>
        <v>0</v>
      </c>
      <c r="BU19" s="1">
        <f>[2]Ireland!BU$9</f>
        <v>0</v>
      </c>
      <c r="BV19" s="1">
        <f>[2]Ireland!BV$9</f>
        <v>0</v>
      </c>
      <c r="BW19" s="1">
        <f>[2]Ireland!BW$9</f>
        <v>0</v>
      </c>
      <c r="BX19" s="1">
        <f>[2]Ireland!BX$9</f>
        <v>0</v>
      </c>
      <c r="BY19" s="1">
        <f>[2]Ireland!BY$9</f>
        <v>0</v>
      </c>
      <c r="BZ19" s="1">
        <f>[2]Ireland!BZ$9</f>
        <v>0</v>
      </c>
      <c r="CA19" s="1">
        <f>[2]Ireland!CA$9</f>
        <v>0</v>
      </c>
      <c r="CB19" s="1">
        <f>[2]Ireland!CB$9</f>
        <v>0</v>
      </c>
      <c r="CC19" s="1">
        <f>[2]Ireland!CC$9</f>
        <v>0</v>
      </c>
      <c r="CD19" s="1">
        <f>[2]Ireland!CD$9</f>
        <v>0</v>
      </c>
      <c r="CE19" s="1">
        <f>[2]Ireland!CE$9</f>
        <v>0</v>
      </c>
      <c r="CF19" s="1">
        <f>[2]Ireland!CF$9</f>
        <v>0</v>
      </c>
      <c r="CG19" s="1">
        <f>[2]Ireland!CG$9</f>
        <v>0</v>
      </c>
      <c r="CH19" s="1">
        <f>[2]Ireland!CH$9</f>
        <v>0</v>
      </c>
      <c r="CI19" s="1">
        <f>[2]Ireland!CI$9</f>
        <v>0</v>
      </c>
      <c r="CJ19" s="1">
        <f>[2]Ireland!CJ$9</f>
        <v>0</v>
      </c>
      <c r="CK19" s="1">
        <f>[2]Ireland!CK$9</f>
        <v>0</v>
      </c>
      <c r="CL19" s="1">
        <f>[2]Ireland!CL$9</f>
        <v>0</v>
      </c>
      <c r="CM19" s="1">
        <f>[2]Ireland!CM$9</f>
        <v>0</v>
      </c>
      <c r="CN19" s="1">
        <f>[2]Ireland!CN$9</f>
        <v>0</v>
      </c>
      <c r="CO19" s="1">
        <f>[2]Ireland!CO$9</f>
        <v>0</v>
      </c>
      <c r="CP19" s="1">
        <f>[2]Ireland!CP$9</f>
        <v>0</v>
      </c>
      <c r="CQ19" s="1">
        <f>[2]Ireland!CQ$9</f>
        <v>0</v>
      </c>
      <c r="CR19" s="1">
        <f>[2]Ireland!CR$9</f>
        <v>0</v>
      </c>
      <c r="CS19" s="1">
        <f>[2]Ireland!CS$9</f>
        <v>0</v>
      </c>
      <c r="CT19" s="1">
        <f>[2]Ireland!CT$9</f>
        <v>0</v>
      </c>
      <c r="CU19" s="1">
        <f>[2]Ireland!CU$9</f>
        <v>0</v>
      </c>
      <c r="CV19" s="1">
        <f>[2]Ireland!CV$9</f>
        <v>0</v>
      </c>
      <c r="CW19" s="1">
        <f>[2]Ireland!CW$9</f>
        <v>0</v>
      </c>
      <c r="CX19" s="1">
        <f>[2]Ireland!CX$9</f>
        <v>0</v>
      </c>
      <c r="CY19" s="1">
        <f>[2]Ireland!CY$9</f>
        <v>0</v>
      </c>
      <c r="CZ19" s="1">
        <f>[2]Ireland!CZ$9</f>
        <v>0</v>
      </c>
      <c r="DA19" s="1">
        <f>[2]Ireland!DA$9</f>
        <v>0</v>
      </c>
      <c r="DB19" s="1">
        <f>[2]Ireland!DB$9</f>
        <v>0</v>
      </c>
      <c r="DC19" s="1">
        <f>[2]Ireland!DC$9</f>
        <v>0</v>
      </c>
      <c r="DD19" s="1">
        <f>[2]Ireland!DD$9</f>
        <v>0</v>
      </c>
      <c r="DE19" s="1">
        <f>[2]Ireland!DE$9</f>
        <v>0</v>
      </c>
      <c r="DF19" s="1">
        <f>[2]Ireland!DF$9</f>
        <v>0</v>
      </c>
      <c r="DG19" s="1">
        <f>[2]Ireland!DG$9</f>
        <v>0</v>
      </c>
      <c r="DH19" s="1">
        <f>[2]Ireland!DH$9</f>
        <v>0</v>
      </c>
      <c r="DI19" s="1">
        <f>[2]Ireland!DI$9</f>
        <v>0</v>
      </c>
      <c r="DJ19" s="1">
        <f>[2]Ireland!DJ$9</f>
        <v>0</v>
      </c>
      <c r="DK19" s="1">
        <f>[2]Ireland!DK$9</f>
        <v>0</v>
      </c>
      <c r="DL19" s="1">
        <f>[2]Ireland!DL$9</f>
        <v>0</v>
      </c>
      <c r="DM19" s="1">
        <f>[2]Ireland!DM$9</f>
        <v>0</v>
      </c>
      <c r="DN19" s="1">
        <f>[2]Ireland!DN$9</f>
        <v>0</v>
      </c>
      <c r="DO19" s="1">
        <f>[2]Ireland!DO$9</f>
        <v>0</v>
      </c>
      <c r="DP19" s="1">
        <f>[2]Ireland!DP$9</f>
        <v>0</v>
      </c>
      <c r="DQ19" s="1">
        <f>[2]Ireland!DQ$9</f>
        <v>0</v>
      </c>
      <c r="DR19" s="1">
        <f>[2]Ireland!DR$9</f>
        <v>0</v>
      </c>
      <c r="DS19" s="1">
        <f>[2]Ireland!DS$9</f>
        <v>0</v>
      </c>
      <c r="DT19" s="1">
        <f>[2]Ireland!DT$9</f>
        <v>0</v>
      </c>
      <c r="DU19" s="1">
        <f>[2]Ireland!DU$9</f>
        <v>0</v>
      </c>
      <c r="DV19" s="1">
        <f>[2]Ireland!DV$9</f>
        <v>0</v>
      </c>
      <c r="DW19" s="1">
        <f>[2]Ireland!DW$9</f>
        <v>0</v>
      </c>
      <c r="DX19" s="1">
        <f>[2]Ireland!DX$9</f>
        <v>0</v>
      </c>
      <c r="DY19" s="1">
        <f>[2]Ireland!DY$9</f>
        <v>0</v>
      </c>
      <c r="DZ19" s="1">
        <f>[2]Ireland!DZ$9</f>
        <v>0</v>
      </c>
      <c r="EA19" s="1">
        <f>[2]Ireland!EA$9</f>
        <v>0</v>
      </c>
      <c r="EB19" s="1">
        <f>[2]Ireland!EB$9</f>
        <v>0</v>
      </c>
      <c r="EC19" s="1">
        <f>[2]Ireland!EC$9</f>
        <v>0</v>
      </c>
      <c r="ED19" s="1">
        <f>[2]Ireland!ED$9</f>
        <v>0</v>
      </c>
      <c r="EE19" s="1">
        <f>[2]Ireland!EE$9</f>
        <v>0</v>
      </c>
      <c r="EF19" s="1">
        <f>[2]Ireland!EF$9</f>
        <v>0</v>
      </c>
      <c r="EG19" s="1">
        <f>[2]Ireland!EG$9</f>
        <v>0</v>
      </c>
      <c r="EH19" s="1">
        <f>[2]Ireland!EH$9</f>
        <v>0</v>
      </c>
      <c r="EI19" s="1">
        <f>[2]Ireland!EI$9</f>
        <v>0</v>
      </c>
      <c r="EJ19" s="1">
        <f>[2]Ireland!EJ$9</f>
        <v>0</v>
      </c>
      <c r="EK19" s="1">
        <f>[2]Ireland!EK$9</f>
        <v>0</v>
      </c>
      <c r="EL19" s="1">
        <f>[2]Ireland!EL$9</f>
        <v>0</v>
      </c>
      <c r="EM19" s="1">
        <f>[2]Ireland!EM$9</f>
        <v>0</v>
      </c>
      <c r="EN19" s="1">
        <f>[2]Ireland!EN$9</f>
        <v>0</v>
      </c>
      <c r="EO19" s="1">
        <f>[2]Ireland!EO$9</f>
        <v>0</v>
      </c>
      <c r="EP19" s="1">
        <f>[2]Ireland!EP$9</f>
        <v>0</v>
      </c>
      <c r="EQ19" s="1">
        <f>[2]Ireland!EQ$9</f>
        <v>0</v>
      </c>
      <c r="ER19" s="1">
        <f>[2]Ireland!ER$9</f>
        <v>0</v>
      </c>
      <c r="ES19" s="1">
        <f>[2]Ireland!ES$9</f>
        <v>0</v>
      </c>
      <c r="ET19" s="1">
        <f>[2]Ireland!ET$9</f>
        <v>0</v>
      </c>
      <c r="EU19" s="1">
        <f>[2]Ireland!EU$9</f>
        <v>0</v>
      </c>
      <c r="EV19" s="1">
        <f>[2]Ireland!EV$9</f>
        <v>0</v>
      </c>
      <c r="EW19" s="1">
        <f>[2]Ireland!EW$9</f>
        <v>0</v>
      </c>
      <c r="EX19" s="1">
        <f>[2]Ireland!EX$9</f>
        <v>0</v>
      </c>
      <c r="EY19" s="1">
        <f>[2]Ireland!EY$9</f>
        <v>0</v>
      </c>
      <c r="EZ19" s="1">
        <f>[2]Ireland!EZ$9</f>
        <v>0</v>
      </c>
      <c r="FA19" s="1">
        <f>[2]Ireland!FA$9</f>
        <v>0</v>
      </c>
      <c r="FB19" s="1">
        <f>[2]Ireland!FB$9</f>
        <v>0</v>
      </c>
      <c r="FC19" s="1">
        <f>[2]Ireland!FC$9</f>
        <v>0</v>
      </c>
      <c r="FD19" s="1">
        <f>[2]Ireland!FD$9</f>
        <v>0</v>
      </c>
      <c r="FE19" s="1">
        <f>[2]Ireland!FE$9</f>
        <v>0</v>
      </c>
      <c r="FF19" s="1">
        <f>[2]Ireland!FF$9</f>
        <v>0</v>
      </c>
      <c r="FG19" s="1">
        <f>[2]Ireland!FG$9</f>
        <v>0</v>
      </c>
      <c r="FH19" s="1">
        <f>[2]Ireland!FH$9</f>
        <v>0</v>
      </c>
      <c r="FI19" s="1">
        <f>[2]Ireland!FI$9</f>
        <v>0</v>
      </c>
      <c r="FJ19" s="1">
        <f>[2]Ireland!FJ$9</f>
        <v>0</v>
      </c>
      <c r="FK19" s="1">
        <f>[2]Ireland!FK$9</f>
        <v>0</v>
      </c>
      <c r="FL19" s="1">
        <f>[2]Ireland!FL$9</f>
        <v>0</v>
      </c>
      <c r="FM19" s="1">
        <f>[2]Ireland!FM$9</f>
        <v>0</v>
      </c>
      <c r="FN19" s="1">
        <f>[2]Ireland!FN$9</f>
        <v>0</v>
      </c>
      <c r="FO19" s="1">
        <f>[2]Ireland!FO$9</f>
        <v>0</v>
      </c>
      <c r="FP19" s="1">
        <f>[2]Ireland!FP$9</f>
        <v>0</v>
      </c>
      <c r="FQ19" s="1">
        <f>[2]Ireland!FQ$9</f>
        <v>0</v>
      </c>
      <c r="FR19" s="1">
        <f>[2]Ireland!FR$9</f>
        <v>0</v>
      </c>
      <c r="FS19" s="1">
        <f>[2]Ireland!FS$9</f>
        <v>0</v>
      </c>
      <c r="FT19" s="1">
        <f>[2]Ireland!FT$9</f>
        <v>0</v>
      </c>
      <c r="FU19" s="1">
        <f>[2]Ireland!FU$9</f>
        <v>0</v>
      </c>
      <c r="FV19" s="1">
        <f>[2]Ireland!FV$9</f>
        <v>0</v>
      </c>
      <c r="FW19" s="1">
        <f>[2]Ireland!FW$9</f>
        <v>0</v>
      </c>
      <c r="FX19" s="1">
        <f>[2]Ireland!FX$9</f>
        <v>0</v>
      </c>
      <c r="FY19" s="1">
        <f>[2]Ireland!FY$9</f>
        <v>0</v>
      </c>
      <c r="FZ19" s="1">
        <f>[2]Ireland!FZ$9</f>
        <v>0</v>
      </c>
      <c r="GA19" s="1">
        <f>[2]Ireland!GA$9</f>
        <v>0</v>
      </c>
      <c r="GB19" s="1">
        <f>[2]Ireland!GB$9</f>
        <v>0</v>
      </c>
      <c r="GC19" s="1">
        <f>[2]Ireland!GC$9</f>
        <v>0</v>
      </c>
      <c r="GD19" s="1">
        <f>[2]Ireland!GD$9</f>
        <v>0</v>
      </c>
      <c r="GE19" s="1">
        <f>[2]Ireland!GE$9</f>
        <v>0</v>
      </c>
      <c r="GF19" s="1">
        <f>[2]Ireland!GF$9</f>
        <v>0</v>
      </c>
      <c r="GG19" s="1">
        <f>[2]Ireland!GG$9</f>
        <v>0</v>
      </c>
      <c r="GH19" s="1">
        <f>[2]Ireland!GH$9</f>
        <v>0</v>
      </c>
      <c r="GI19" s="1">
        <f>[2]Ireland!GI$9</f>
        <v>0</v>
      </c>
      <c r="GJ19" s="1">
        <f>[2]Ireland!GJ$9</f>
        <v>0</v>
      </c>
      <c r="GK19" s="1">
        <f>[2]Ireland!GK$9</f>
        <v>0</v>
      </c>
      <c r="GL19" s="7">
        <f>SUM($B19:GK19)</f>
        <v>1</v>
      </c>
    </row>
    <row r="20" spans="1:194">
      <c r="A20" t="s">
        <v>21</v>
      </c>
      <c r="B20" s="1">
        <f>[2]Italy!B$9</f>
        <v>0</v>
      </c>
      <c r="C20" s="1">
        <f>[2]Italy!C$9</f>
        <v>0</v>
      </c>
      <c r="D20" s="1">
        <f>[2]Italy!D$9</f>
        <v>0</v>
      </c>
      <c r="E20" s="1">
        <f>[2]Italy!E$9</f>
        <v>0</v>
      </c>
      <c r="F20" s="1">
        <f>[2]Italy!F$9</f>
        <v>0</v>
      </c>
      <c r="G20" s="1">
        <f>[2]Italy!G$9</f>
        <v>0</v>
      </c>
      <c r="H20" s="1">
        <f>[2]Italy!H$9</f>
        <v>0</v>
      </c>
      <c r="I20" s="1">
        <f>[2]Italy!I$9</f>
        <v>0</v>
      </c>
      <c r="J20" s="1">
        <f>[2]Italy!J$9</f>
        <v>0</v>
      </c>
      <c r="K20" s="1">
        <f>[2]Italy!K$9</f>
        <v>0</v>
      </c>
      <c r="L20" s="1">
        <f>[2]Italy!L$9</f>
        <v>0</v>
      </c>
      <c r="M20" s="1">
        <f>[2]Italy!M$9</f>
        <v>0</v>
      </c>
      <c r="N20" s="1">
        <f>[2]Italy!N$9</f>
        <v>0</v>
      </c>
      <c r="O20" s="1">
        <f>[2]Italy!O$9</f>
        <v>0</v>
      </c>
      <c r="P20" s="1">
        <f>[2]Italy!P$9</f>
        <v>0</v>
      </c>
      <c r="Q20" s="1">
        <f>[2]Italy!Q$9</f>
        <v>0</v>
      </c>
      <c r="R20" s="1">
        <f>[2]Italy!R$9</f>
        <v>0</v>
      </c>
      <c r="S20" s="1">
        <f>[2]Italy!S$9</f>
        <v>0</v>
      </c>
      <c r="T20" s="1">
        <f>[2]Italy!T$9</f>
        <v>0</v>
      </c>
      <c r="U20" s="1">
        <f>[2]Italy!U$9</f>
        <v>0</v>
      </c>
      <c r="V20" s="1">
        <f>[2]Italy!V$9</f>
        <v>0</v>
      </c>
      <c r="W20" s="1">
        <f>[2]Italy!W$9</f>
        <v>0</v>
      </c>
      <c r="X20" s="1">
        <f>[2]Italy!X$9</f>
        <v>0</v>
      </c>
      <c r="Y20" s="1">
        <f>[2]Italy!Y$9</f>
        <v>0</v>
      </c>
      <c r="Z20" s="1">
        <f>[2]Italy!Z$9</f>
        <v>0</v>
      </c>
      <c r="AA20" s="1">
        <f>[2]Italy!AA$9</f>
        <v>0</v>
      </c>
      <c r="AB20" s="1">
        <f>[2]Italy!AB$9</f>
        <v>0</v>
      </c>
      <c r="AC20" s="1">
        <f>[2]Italy!AC$9</f>
        <v>0</v>
      </c>
      <c r="AD20" s="1">
        <f>[2]Italy!AD$9</f>
        <v>0</v>
      </c>
      <c r="AE20" s="1">
        <f>[2]Italy!AE$9</f>
        <v>0</v>
      </c>
      <c r="AF20" s="1">
        <f>[2]Italy!AF$9</f>
        <v>0</v>
      </c>
      <c r="AG20" s="1">
        <f>[2]Italy!AG$9</f>
        <v>0</v>
      </c>
      <c r="AH20" s="1">
        <f>[2]Italy!AH$9</f>
        <v>0</v>
      </c>
      <c r="AI20" s="1">
        <f>[2]Italy!AI$9</f>
        <v>0</v>
      </c>
      <c r="AJ20" s="1">
        <f>[2]Italy!AJ$9</f>
        <v>0</v>
      </c>
      <c r="AK20" s="1">
        <f>[2]Italy!AK$9</f>
        <v>0</v>
      </c>
      <c r="AL20" s="1">
        <f>[2]Italy!AL$9</f>
        <v>0</v>
      </c>
      <c r="AM20" s="1">
        <f>[2]Italy!AM$9</f>
        <v>0</v>
      </c>
      <c r="AN20" s="1">
        <f>[2]Italy!AN$9</f>
        <v>0</v>
      </c>
      <c r="AO20" s="1">
        <f>[2]Italy!AO$9</f>
        <v>0</v>
      </c>
      <c r="AP20" s="1">
        <f>[2]Italy!AP$9</f>
        <v>0</v>
      </c>
      <c r="AQ20" s="1">
        <f>[2]Italy!AQ$9</f>
        <v>0</v>
      </c>
      <c r="AR20" s="1">
        <f>[2]Italy!AR$9</f>
        <v>0</v>
      </c>
      <c r="AS20" s="1">
        <f>[2]Italy!AS$9</f>
        <v>0</v>
      </c>
      <c r="AT20" s="1">
        <f>[2]Italy!AT$9</f>
        <v>0</v>
      </c>
      <c r="AU20" s="1">
        <f>[2]Italy!AU$9</f>
        <v>0</v>
      </c>
      <c r="AV20" s="1">
        <f>[2]Italy!AV$9</f>
        <v>0</v>
      </c>
      <c r="AW20" s="1">
        <f>[2]Italy!AW$9</f>
        <v>0</v>
      </c>
      <c r="AX20" s="1">
        <f>[2]Italy!AX$9</f>
        <v>0</v>
      </c>
      <c r="AY20" s="1">
        <f>[2]Italy!AY$9</f>
        <v>0</v>
      </c>
      <c r="AZ20" s="1">
        <f>[2]Italy!AZ$9</f>
        <v>0</v>
      </c>
      <c r="BA20" s="1">
        <f>[2]Italy!BA$9</f>
        <v>0</v>
      </c>
      <c r="BB20" s="1">
        <f>[2]Italy!BB$9</f>
        <v>0</v>
      </c>
      <c r="BC20" s="1">
        <f>[2]Italy!BC$9</f>
        <v>0</v>
      </c>
      <c r="BD20" s="1">
        <f>[2]Italy!BD$9</f>
        <v>0</v>
      </c>
      <c r="BE20" s="1">
        <f>[2]Italy!BE$9</f>
        <v>0</v>
      </c>
      <c r="BF20" s="1">
        <f>[2]Italy!BF$9</f>
        <v>0</v>
      </c>
      <c r="BG20" s="1">
        <f>[2]Italy!BG$9</f>
        <v>0</v>
      </c>
      <c r="BH20" s="1">
        <f>[2]Italy!BH$9</f>
        <v>0</v>
      </c>
      <c r="BI20" s="1">
        <f>[2]Italy!BI$9</f>
        <v>0</v>
      </c>
      <c r="BJ20" s="1">
        <f>[2]Italy!BJ$9</f>
        <v>0</v>
      </c>
      <c r="BK20" s="1">
        <f>[2]Italy!BK$9</f>
        <v>0</v>
      </c>
      <c r="BL20" s="1">
        <f>[2]Italy!BL$9</f>
        <v>0</v>
      </c>
      <c r="BM20" s="1">
        <f>[2]Italy!BM$9</f>
        <v>0</v>
      </c>
      <c r="BN20" s="1">
        <f>[2]Italy!BN$9</f>
        <v>0</v>
      </c>
      <c r="BO20" s="1">
        <f>[2]Italy!BO$9</f>
        <v>0</v>
      </c>
      <c r="BP20" s="1">
        <f>[2]Italy!BP$9</f>
        <v>0</v>
      </c>
      <c r="BQ20" s="1">
        <f>[2]Italy!BQ$9</f>
        <v>0</v>
      </c>
      <c r="BR20" s="1">
        <f>[2]Italy!BR$9</f>
        <v>0</v>
      </c>
      <c r="BS20" s="1">
        <f>[2]Italy!BS$9</f>
        <v>0</v>
      </c>
      <c r="BT20" s="1">
        <f>[2]Italy!BT$9</f>
        <v>0</v>
      </c>
      <c r="BU20" s="1">
        <f>[2]Italy!BU$9</f>
        <v>0</v>
      </c>
      <c r="BV20" s="1">
        <f>[2]Italy!BV$9</f>
        <v>0</v>
      </c>
      <c r="BW20" s="1">
        <f>[2]Italy!BW$9</f>
        <v>0</v>
      </c>
      <c r="BX20" s="1">
        <f>[2]Italy!BX$9</f>
        <v>0</v>
      </c>
      <c r="BY20" s="1">
        <f>[2]Italy!BY$9</f>
        <v>0</v>
      </c>
      <c r="BZ20" s="1">
        <f>[2]Italy!BZ$9</f>
        <v>0</v>
      </c>
      <c r="CA20" s="1">
        <f>[2]Italy!CA$9</f>
        <v>0</v>
      </c>
      <c r="CB20" s="1">
        <f>[2]Italy!CB$9</f>
        <v>0</v>
      </c>
      <c r="CC20" s="1">
        <f>[2]Italy!CC$9</f>
        <v>0</v>
      </c>
      <c r="CD20" s="1">
        <f>[2]Italy!CD$9</f>
        <v>0</v>
      </c>
      <c r="CE20" s="1">
        <f>[2]Italy!CE$9</f>
        <v>0</v>
      </c>
      <c r="CF20" s="1">
        <f>[2]Italy!CF$9</f>
        <v>0</v>
      </c>
      <c r="CG20" s="1">
        <f>[2]Italy!CG$9</f>
        <v>0</v>
      </c>
      <c r="CH20" s="1">
        <f>[2]Italy!CH$9</f>
        <v>0</v>
      </c>
      <c r="CI20" s="1">
        <f>[2]Italy!CI$9</f>
        <v>0</v>
      </c>
      <c r="CJ20" s="1">
        <f>[2]Italy!CJ$9</f>
        <v>0</v>
      </c>
      <c r="CK20" s="1">
        <f>[2]Italy!CK$9</f>
        <v>0</v>
      </c>
      <c r="CL20" s="1">
        <f>[2]Italy!CL$9</f>
        <v>0</v>
      </c>
      <c r="CM20" s="1">
        <f>[2]Italy!CM$9</f>
        <v>0</v>
      </c>
      <c r="CN20" s="1">
        <f>[2]Italy!CN$9</f>
        <v>0</v>
      </c>
      <c r="CO20" s="1">
        <f>[2]Italy!CO$9</f>
        <v>0</v>
      </c>
      <c r="CP20" s="1">
        <f>[2]Italy!CP$9</f>
        <v>0</v>
      </c>
      <c r="CQ20" s="1">
        <f>[2]Italy!CQ$9</f>
        <v>0</v>
      </c>
      <c r="CR20" s="1">
        <f>[2]Italy!CR$9</f>
        <v>0</v>
      </c>
      <c r="CS20" s="1">
        <f>[2]Italy!CS$9</f>
        <v>0</v>
      </c>
      <c r="CT20" s="1">
        <f>[2]Italy!CT$9</f>
        <v>0</v>
      </c>
      <c r="CU20" s="1">
        <f>[2]Italy!CU$9</f>
        <v>0</v>
      </c>
      <c r="CV20" s="1">
        <f>[2]Italy!CV$9</f>
        <v>0</v>
      </c>
      <c r="CW20" s="1">
        <f>[2]Italy!CW$9</f>
        <v>0</v>
      </c>
      <c r="CX20" s="1">
        <f>[2]Italy!CX$9</f>
        <v>0</v>
      </c>
      <c r="CY20" s="1">
        <f>[2]Italy!CY$9</f>
        <v>0</v>
      </c>
      <c r="CZ20" s="1">
        <f>[2]Italy!CZ$9</f>
        <v>0</v>
      </c>
      <c r="DA20" s="1">
        <f>[2]Italy!DA$9</f>
        <v>0</v>
      </c>
      <c r="DB20" s="1">
        <f>[2]Italy!DB$9</f>
        <v>0</v>
      </c>
      <c r="DC20" s="1">
        <f>[2]Italy!DC$9</f>
        <v>0</v>
      </c>
      <c r="DD20" s="1">
        <f>[2]Italy!DD$9</f>
        <v>0</v>
      </c>
      <c r="DE20" s="1">
        <f>[2]Italy!DE$9</f>
        <v>0</v>
      </c>
      <c r="DF20" s="1">
        <f>[2]Italy!DF$9</f>
        <v>0</v>
      </c>
      <c r="DG20" s="1">
        <f>[2]Italy!DG$9</f>
        <v>0</v>
      </c>
      <c r="DH20" s="1">
        <f>[2]Italy!DH$9</f>
        <v>0</v>
      </c>
      <c r="DI20" s="1">
        <f>[2]Italy!DI$9</f>
        <v>0</v>
      </c>
      <c r="DJ20" s="1">
        <f>[2]Italy!DJ$9</f>
        <v>0</v>
      </c>
      <c r="DK20" s="1">
        <f>[2]Italy!DK$9</f>
        <v>0</v>
      </c>
      <c r="DL20" s="1">
        <f>[2]Italy!DL$9</f>
        <v>0</v>
      </c>
      <c r="DM20" s="1">
        <f>[2]Italy!DM$9</f>
        <v>0</v>
      </c>
      <c r="DN20" s="1">
        <f>[2]Italy!DN$9</f>
        <v>0</v>
      </c>
      <c r="DO20" s="1">
        <f>[2]Italy!DO$9</f>
        <v>0</v>
      </c>
      <c r="DP20" s="1">
        <f>[2]Italy!DP$9</f>
        <v>0</v>
      </c>
      <c r="DQ20" s="1">
        <f>[2]Italy!DQ$9</f>
        <v>0</v>
      </c>
      <c r="DR20" s="1">
        <f>[2]Italy!DR$9</f>
        <v>0</v>
      </c>
      <c r="DS20" s="1">
        <f>[2]Italy!DS$9</f>
        <v>0</v>
      </c>
      <c r="DT20" s="1">
        <f>[2]Italy!DT$9</f>
        <v>0</v>
      </c>
      <c r="DU20" s="1">
        <f>[2]Italy!DU$9</f>
        <v>0</v>
      </c>
      <c r="DV20" s="1">
        <f>[2]Italy!DV$9</f>
        <v>0</v>
      </c>
      <c r="DW20" s="1">
        <f>[2]Italy!DW$9</f>
        <v>0</v>
      </c>
      <c r="DX20" s="1">
        <f>[2]Italy!DX$9</f>
        <v>0</v>
      </c>
      <c r="DY20" s="1">
        <f>[2]Italy!DY$9</f>
        <v>0</v>
      </c>
      <c r="DZ20" s="1">
        <f>[2]Italy!DZ$9</f>
        <v>0</v>
      </c>
      <c r="EA20" s="1">
        <f>[2]Italy!EA$9</f>
        <v>0</v>
      </c>
      <c r="EB20" s="1">
        <f>[2]Italy!EB$9</f>
        <v>0</v>
      </c>
      <c r="EC20" s="1">
        <f>[2]Italy!EC$9</f>
        <v>0</v>
      </c>
      <c r="ED20" s="1">
        <f>[2]Italy!ED$9</f>
        <v>0</v>
      </c>
      <c r="EE20" s="1">
        <f>[2]Italy!EE$9</f>
        <v>0</v>
      </c>
      <c r="EF20" s="1">
        <f>[2]Italy!EF$9</f>
        <v>0</v>
      </c>
      <c r="EG20" s="1">
        <f>[2]Italy!EG$9</f>
        <v>0</v>
      </c>
      <c r="EH20" s="1">
        <f>[2]Italy!EH$9</f>
        <v>0</v>
      </c>
      <c r="EI20" s="1">
        <f>[2]Italy!EI$9</f>
        <v>0</v>
      </c>
      <c r="EJ20" s="1">
        <f>[2]Italy!EJ$9</f>
        <v>0</v>
      </c>
      <c r="EK20" s="1">
        <f>[2]Italy!EK$9</f>
        <v>0</v>
      </c>
      <c r="EL20" s="1">
        <f>[2]Italy!EL$9</f>
        <v>0</v>
      </c>
      <c r="EM20" s="1">
        <f>[2]Italy!EM$9</f>
        <v>0</v>
      </c>
      <c r="EN20" s="1">
        <f>[2]Italy!EN$9</f>
        <v>0</v>
      </c>
      <c r="EO20" s="1">
        <f>[2]Italy!EO$9</f>
        <v>0</v>
      </c>
      <c r="EP20" s="1">
        <f>[2]Italy!EP$9</f>
        <v>0</v>
      </c>
      <c r="EQ20" s="1">
        <f>[2]Italy!EQ$9</f>
        <v>0</v>
      </c>
      <c r="ER20" s="1">
        <f>[2]Italy!ER$9</f>
        <v>0</v>
      </c>
      <c r="ES20" s="1">
        <f>[2]Italy!ES$9</f>
        <v>0</v>
      </c>
      <c r="ET20" s="1">
        <f>[2]Italy!ET$9</f>
        <v>0</v>
      </c>
      <c r="EU20" s="1">
        <f>[2]Italy!EU$9</f>
        <v>0</v>
      </c>
      <c r="EV20" s="1">
        <f>[2]Italy!EV$9</f>
        <v>0</v>
      </c>
      <c r="EW20" s="1">
        <f>[2]Italy!EW$9</f>
        <v>0</v>
      </c>
      <c r="EX20" s="1">
        <f>[2]Italy!EX$9</f>
        <v>0</v>
      </c>
      <c r="EY20" s="1">
        <f>[2]Italy!EY$9</f>
        <v>0</v>
      </c>
      <c r="EZ20" s="1">
        <f>[2]Italy!EZ$9</f>
        <v>0</v>
      </c>
      <c r="FA20" s="1">
        <f>[2]Italy!FA$9</f>
        <v>0</v>
      </c>
      <c r="FB20" s="1">
        <f>[2]Italy!FB$9</f>
        <v>0</v>
      </c>
      <c r="FC20" s="1">
        <f>[2]Italy!FC$9</f>
        <v>0</v>
      </c>
      <c r="FD20" s="1">
        <f>[2]Italy!FD$9</f>
        <v>0</v>
      </c>
      <c r="FE20" s="1">
        <f>[2]Italy!FE$9</f>
        <v>0</v>
      </c>
      <c r="FF20" s="1">
        <f>[2]Italy!FF$9</f>
        <v>0</v>
      </c>
      <c r="FG20" s="1">
        <f>[2]Italy!FG$9</f>
        <v>0</v>
      </c>
      <c r="FH20" s="1">
        <f>[2]Italy!FH$9</f>
        <v>0</v>
      </c>
      <c r="FI20" s="1">
        <f>[2]Italy!FI$9</f>
        <v>0</v>
      </c>
      <c r="FJ20" s="1">
        <f>[2]Italy!FJ$9</f>
        <v>0</v>
      </c>
      <c r="FK20" s="1">
        <f>[2]Italy!FK$9</f>
        <v>0</v>
      </c>
      <c r="FL20" s="1">
        <f>[2]Italy!FL$9</f>
        <v>0</v>
      </c>
      <c r="FM20" s="1">
        <f>[2]Italy!FM$9</f>
        <v>0</v>
      </c>
      <c r="FN20" s="1">
        <f>[2]Italy!FN$9</f>
        <v>0</v>
      </c>
      <c r="FO20" s="1">
        <f>[2]Italy!FO$9</f>
        <v>0</v>
      </c>
      <c r="FP20" s="1">
        <f>[2]Italy!FP$9</f>
        <v>0</v>
      </c>
      <c r="FQ20" s="1">
        <f>[2]Italy!FQ$9</f>
        <v>0</v>
      </c>
      <c r="FR20" s="1">
        <f>[2]Italy!FR$9</f>
        <v>0</v>
      </c>
      <c r="FS20" s="1">
        <f>[2]Italy!FS$9</f>
        <v>0</v>
      </c>
      <c r="FT20" s="1">
        <f>[2]Italy!FT$9</f>
        <v>0</v>
      </c>
      <c r="FU20" s="1">
        <f>[2]Italy!FU$9</f>
        <v>0</v>
      </c>
      <c r="FV20" s="1">
        <f>[2]Italy!FV$9</f>
        <v>0</v>
      </c>
      <c r="FW20" s="1">
        <f>[2]Italy!FW$9</f>
        <v>0</v>
      </c>
      <c r="FX20" s="1">
        <f>[2]Italy!FX$9</f>
        <v>0</v>
      </c>
      <c r="FY20" s="1">
        <f>[2]Italy!FY$9</f>
        <v>0</v>
      </c>
      <c r="FZ20" s="1">
        <f>[2]Italy!FZ$9</f>
        <v>0</v>
      </c>
      <c r="GA20" s="1">
        <f>[2]Italy!GA$9</f>
        <v>0</v>
      </c>
      <c r="GB20" s="1">
        <f>[2]Italy!GB$9</f>
        <v>0</v>
      </c>
      <c r="GC20" s="1">
        <f>[2]Italy!GC$9</f>
        <v>0</v>
      </c>
      <c r="GD20" s="1">
        <f>[2]Italy!GD$9</f>
        <v>0</v>
      </c>
      <c r="GE20" s="1">
        <f>[2]Italy!GE$9</f>
        <v>0</v>
      </c>
      <c r="GF20" s="1">
        <f>[2]Italy!GF$9</f>
        <v>0</v>
      </c>
      <c r="GG20" s="1">
        <f>[2]Italy!GG$9</f>
        <v>0</v>
      </c>
      <c r="GH20" s="1">
        <f>[2]Italy!GH$9</f>
        <v>0</v>
      </c>
      <c r="GI20" s="1">
        <f>[2]Italy!GI$9</f>
        <v>0</v>
      </c>
      <c r="GJ20" s="1">
        <f>[2]Italy!GJ$9</f>
        <v>0</v>
      </c>
      <c r="GK20" s="1">
        <f>[2]Italy!GK$9</f>
        <v>0</v>
      </c>
      <c r="GL20" s="7">
        <f>SUM($B20:GK20)</f>
        <v>0</v>
      </c>
    </row>
    <row r="21" spans="1:194">
      <c r="A21" t="s">
        <v>22</v>
      </c>
      <c r="B21" s="1">
        <f>[2]Latvia!B$9</f>
        <v>0</v>
      </c>
      <c r="C21" s="1">
        <f>[2]Latvia!C$9</f>
        <v>0</v>
      </c>
      <c r="D21" s="1">
        <f>[2]Latvia!D$9</f>
        <v>0</v>
      </c>
      <c r="E21" s="1">
        <f>[2]Latvia!E$9</f>
        <v>0.9</v>
      </c>
      <c r="F21" s="1">
        <f>[2]Latvia!F$9</f>
        <v>3324.1000000000004</v>
      </c>
      <c r="G21" s="1">
        <f>[2]Latvia!G$9</f>
        <v>2473.8000000000002</v>
      </c>
      <c r="H21" s="1">
        <f>[2]Latvia!H$9</f>
        <v>1.4000000000000001</v>
      </c>
      <c r="I21" s="1">
        <f>[2]Latvia!I$9</f>
        <v>0</v>
      </c>
      <c r="J21" s="1">
        <f>[2]Latvia!J$9</f>
        <v>0</v>
      </c>
      <c r="K21" s="1">
        <f>[2]Latvia!K$9</f>
        <v>0</v>
      </c>
      <c r="L21" s="1">
        <f>[2]Latvia!L$9</f>
        <v>0</v>
      </c>
      <c r="M21" s="1">
        <f>[2]Latvia!M$9</f>
        <v>0</v>
      </c>
      <c r="N21" s="1">
        <f>[2]Latvia!N$9</f>
        <v>0</v>
      </c>
      <c r="O21" s="1">
        <f>[2]Latvia!O$9</f>
        <v>0</v>
      </c>
      <c r="P21" s="1">
        <f>[2]Latvia!P$9</f>
        <v>1.4000000000000001</v>
      </c>
      <c r="Q21" s="1">
        <f>[2]Latvia!Q$9</f>
        <v>0</v>
      </c>
      <c r="R21" s="1">
        <f>[2]Latvia!R$9</f>
        <v>0</v>
      </c>
      <c r="S21" s="1">
        <f>[2]Latvia!S$9</f>
        <v>1.4000000000000001</v>
      </c>
      <c r="T21" s="1">
        <f>[2]Latvia!T$9</f>
        <v>0</v>
      </c>
      <c r="U21" s="1">
        <f>[2]Latvia!U$9</f>
        <v>0</v>
      </c>
      <c r="V21" s="1">
        <f>[2]Latvia!V$9</f>
        <v>0</v>
      </c>
      <c r="W21" s="1">
        <f>[2]Latvia!W$9</f>
        <v>0</v>
      </c>
      <c r="X21" s="1">
        <f>[2]Latvia!X$9</f>
        <v>0</v>
      </c>
      <c r="Y21" s="1">
        <f>[2]Latvia!Y$9</f>
        <v>0</v>
      </c>
      <c r="Z21" s="1">
        <f>[2]Latvia!Z$9</f>
        <v>0</v>
      </c>
      <c r="AA21" s="1">
        <f>[2]Latvia!AA$9</f>
        <v>0</v>
      </c>
      <c r="AB21" s="1">
        <f>[2]Latvia!AB$9</f>
        <v>1.8</v>
      </c>
      <c r="AC21" s="1">
        <f>[2]Latvia!AC$9</f>
        <v>0</v>
      </c>
      <c r="AD21" s="1">
        <f>[2]Latvia!AD$9</f>
        <v>0</v>
      </c>
      <c r="AE21" s="1">
        <f>[2]Latvia!AE$9</f>
        <v>0</v>
      </c>
      <c r="AF21" s="1">
        <f>[2]Latvia!AF$9</f>
        <v>0</v>
      </c>
      <c r="AG21" s="1">
        <f>[2]Latvia!AG$9</f>
        <v>0</v>
      </c>
      <c r="AH21" s="1">
        <f>[2]Latvia!AH$9</f>
        <v>0</v>
      </c>
      <c r="AI21" s="1">
        <f>[2]Latvia!AI$9</f>
        <v>0</v>
      </c>
      <c r="AJ21" s="1">
        <f>[2]Latvia!AJ$9</f>
        <v>24</v>
      </c>
      <c r="AK21" s="1">
        <f>[2]Latvia!AK$9</f>
        <v>0</v>
      </c>
      <c r="AL21" s="1">
        <f>[2]Latvia!AL$9</f>
        <v>0</v>
      </c>
      <c r="AM21" s="1">
        <f>[2]Latvia!AM$9</f>
        <v>0</v>
      </c>
      <c r="AN21" s="1">
        <f>[2]Latvia!AN$9</f>
        <v>0</v>
      </c>
      <c r="AO21" s="1">
        <f>[2]Latvia!AO$9</f>
        <v>0</v>
      </c>
      <c r="AP21" s="1">
        <f>[2]Latvia!AP$9</f>
        <v>0</v>
      </c>
      <c r="AQ21" s="1">
        <f>[2]Latvia!AQ$9</f>
        <v>0</v>
      </c>
      <c r="AR21" s="1">
        <f>[2]Latvia!AR$9</f>
        <v>0</v>
      </c>
      <c r="AS21" s="1">
        <f>[2]Latvia!AS$9</f>
        <v>0</v>
      </c>
      <c r="AT21" s="1">
        <f>[2]Latvia!AT$9</f>
        <v>0</v>
      </c>
      <c r="AU21" s="1">
        <f>[2]Latvia!AU$9</f>
        <v>0</v>
      </c>
      <c r="AV21" s="1">
        <f>[2]Latvia!AV$9</f>
        <v>0</v>
      </c>
      <c r="AW21" s="1">
        <f>[2]Latvia!AW$9</f>
        <v>0</v>
      </c>
      <c r="AX21" s="1">
        <f>[2]Latvia!AX$9</f>
        <v>0</v>
      </c>
      <c r="AY21" s="1">
        <f>[2]Latvia!AY$9</f>
        <v>0</v>
      </c>
      <c r="AZ21" s="1">
        <f>[2]Latvia!AZ$9</f>
        <v>0</v>
      </c>
      <c r="BA21" s="1">
        <f>[2]Latvia!BA$9</f>
        <v>0</v>
      </c>
      <c r="BB21" s="1">
        <f>[2]Latvia!BB$9</f>
        <v>0</v>
      </c>
      <c r="BC21" s="1">
        <f>[2]Latvia!BC$9</f>
        <v>0</v>
      </c>
      <c r="BD21" s="1">
        <f>[2]Latvia!BD$9</f>
        <v>0</v>
      </c>
      <c r="BE21" s="1">
        <f>[2]Latvia!BE$9</f>
        <v>0</v>
      </c>
      <c r="BF21" s="1">
        <f>[2]Latvia!BF$9</f>
        <v>0</v>
      </c>
      <c r="BG21" s="1">
        <f>[2]Latvia!BG$9</f>
        <v>0</v>
      </c>
      <c r="BH21" s="1">
        <f>[2]Latvia!BH$9</f>
        <v>0</v>
      </c>
      <c r="BI21" s="1">
        <f>[2]Latvia!BI$9</f>
        <v>0</v>
      </c>
      <c r="BJ21" s="1">
        <f>[2]Latvia!BJ$9</f>
        <v>0</v>
      </c>
      <c r="BK21" s="1">
        <f>[2]Latvia!BK$9</f>
        <v>0</v>
      </c>
      <c r="BL21" s="1">
        <f>[2]Latvia!BL$9</f>
        <v>0</v>
      </c>
      <c r="BM21" s="1">
        <f>[2]Latvia!BM$9</f>
        <v>0</v>
      </c>
      <c r="BN21" s="1">
        <f>[2]Latvia!BN$9</f>
        <v>0</v>
      </c>
      <c r="BO21" s="1">
        <f>[2]Latvia!BO$9</f>
        <v>0</v>
      </c>
      <c r="BP21" s="1">
        <f>[2]Latvia!BP$9</f>
        <v>0</v>
      </c>
      <c r="BQ21" s="1">
        <f>[2]Latvia!BQ$9</f>
        <v>0</v>
      </c>
      <c r="BR21" s="1">
        <f>[2]Latvia!BR$9</f>
        <v>0</v>
      </c>
      <c r="BS21" s="1">
        <f>[2]Latvia!BS$9</f>
        <v>0</v>
      </c>
      <c r="BT21" s="1">
        <f>[2]Latvia!BT$9</f>
        <v>0</v>
      </c>
      <c r="BU21" s="1">
        <f>[2]Latvia!BU$9</f>
        <v>0</v>
      </c>
      <c r="BV21" s="1">
        <f>[2]Latvia!BV$9</f>
        <v>0</v>
      </c>
      <c r="BW21" s="1">
        <f>[2]Latvia!BW$9</f>
        <v>0</v>
      </c>
      <c r="BX21" s="1">
        <f>[2]Latvia!BX$9</f>
        <v>0</v>
      </c>
      <c r="BY21" s="1">
        <f>[2]Latvia!BY$9</f>
        <v>0</v>
      </c>
      <c r="BZ21" s="1">
        <f>[2]Latvia!BZ$9</f>
        <v>0</v>
      </c>
      <c r="CA21" s="1">
        <f>[2]Latvia!CA$9</f>
        <v>0</v>
      </c>
      <c r="CB21" s="1">
        <f>[2]Latvia!CB$9</f>
        <v>0</v>
      </c>
      <c r="CC21" s="1">
        <f>[2]Latvia!CC$9</f>
        <v>0</v>
      </c>
      <c r="CD21" s="1">
        <f>[2]Latvia!CD$9</f>
        <v>0</v>
      </c>
      <c r="CE21" s="1">
        <f>[2]Latvia!CE$9</f>
        <v>0</v>
      </c>
      <c r="CF21" s="1">
        <f>[2]Latvia!CF$9</f>
        <v>0</v>
      </c>
      <c r="CG21" s="1">
        <f>[2]Latvia!CG$9</f>
        <v>0</v>
      </c>
      <c r="CH21" s="1">
        <f>[2]Latvia!CH$9</f>
        <v>0</v>
      </c>
      <c r="CI21" s="1">
        <f>[2]Latvia!CI$9</f>
        <v>0</v>
      </c>
      <c r="CJ21" s="1">
        <f>[2]Latvia!CJ$9</f>
        <v>0</v>
      </c>
      <c r="CK21" s="1">
        <f>[2]Latvia!CK$9</f>
        <v>0</v>
      </c>
      <c r="CL21" s="1">
        <f>[2]Latvia!CL$9</f>
        <v>0</v>
      </c>
      <c r="CM21" s="1">
        <f>[2]Latvia!CM$9</f>
        <v>0</v>
      </c>
      <c r="CN21" s="1">
        <f>[2]Latvia!CN$9</f>
        <v>0</v>
      </c>
      <c r="CO21" s="1">
        <f>[2]Latvia!CO$9</f>
        <v>0</v>
      </c>
      <c r="CP21" s="1">
        <f>[2]Latvia!CP$9</f>
        <v>0</v>
      </c>
      <c r="CQ21" s="1">
        <f>[2]Latvia!CQ$9</f>
        <v>0</v>
      </c>
      <c r="CR21" s="1">
        <f>[2]Latvia!CR$9</f>
        <v>0</v>
      </c>
      <c r="CS21" s="1">
        <f>[2]Latvia!CS$9</f>
        <v>0</v>
      </c>
      <c r="CT21" s="1">
        <f>[2]Latvia!CT$9</f>
        <v>0</v>
      </c>
      <c r="CU21" s="1">
        <f>[2]Latvia!CU$9</f>
        <v>0</v>
      </c>
      <c r="CV21" s="1">
        <f>[2]Latvia!CV$9</f>
        <v>0</v>
      </c>
      <c r="CW21" s="1">
        <f>[2]Latvia!CW$9</f>
        <v>0</v>
      </c>
      <c r="CX21" s="1">
        <f>[2]Latvia!CX$9</f>
        <v>0</v>
      </c>
      <c r="CY21" s="1">
        <f>[2]Latvia!CY$9</f>
        <v>0</v>
      </c>
      <c r="CZ21" s="1">
        <f>[2]Latvia!CZ$9</f>
        <v>0</v>
      </c>
      <c r="DA21" s="1">
        <f>[2]Latvia!DA$9</f>
        <v>0</v>
      </c>
      <c r="DB21" s="1">
        <f>[2]Latvia!DB$9</f>
        <v>0</v>
      </c>
      <c r="DC21" s="1">
        <f>[2]Latvia!DC$9</f>
        <v>0</v>
      </c>
      <c r="DD21" s="1">
        <f>[2]Latvia!DD$9</f>
        <v>0</v>
      </c>
      <c r="DE21" s="1">
        <f>[2]Latvia!DE$9</f>
        <v>0</v>
      </c>
      <c r="DF21" s="1">
        <f>[2]Latvia!DF$9</f>
        <v>0</v>
      </c>
      <c r="DG21" s="1">
        <f>[2]Latvia!DG$9</f>
        <v>0</v>
      </c>
      <c r="DH21" s="1">
        <f>[2]Latvia!DH$9</f>
        <v>0</v>
      </c>
      <c r="DI21" s="1">
        <f>[2]Latvia!DI$9</f>
        <v>0</v>
      </c>
      <c r="DJ21" s="1">
        <f>[2]Latvia!DJ$9</f>
        <v>0</v>
      </c>
      <c r="DK21" s="1">
        <f>[2]Latvia!DK$9</f>
        <v>0</v>
      </c>
      <c r="DL21" s="1">
        <f>[2]Latvia!DL$9</f>
        <v>0</v>
      </c>
      <c r="DM21" s="1">
        <f>[2]Latvia!DM$9</f>
        <v>0</v>
      </c>
      <c r="DN21" s="1">
        <f>[2]Latvia!DN$9</f>
        <v>0</v>
      </c>
      <c r="DO21" s="1">
        <f>[2]Latvia!DO$9</f>
        <v>0</v>
      </c>
      <c r="DP21" s="1">
        <f>[2]Latvia!DP$9</f>
        <v>0</v>
      </c>
      <c r="DQ21" s="1">
        <f>[2]Latvia!DQ$9</f>
        <v>0</v>
      </c>
      <c r="DR21" s="1">
        <f>[2]Latvia!DR$9</f>
        <v>0</v>
      </c>
      <c r="DS21" s="1">
        <f>[2]Latvia!DS$9</f>
        <v>0</v>
      </c>
      <c r="DT21" s="1">
        <f>[2]Latvia!DT$9</f>
        <v>0</v>
      </c>
      <c r="DU21" s="1">
        <f>[2]Latvia!DU$9</f>
        <v>0</v>
      </c>
      <c r="DV21" s="1">
        <f>[2]Latvia!DV$9</f>
        <v>0</v>
      </c>
      <c r="DW21" s="1">
        <f>[2]Latvia!DW$9</f>
        <v>0</v>
      </c>
      <c r="DX21" s="1">
        <f>[2]Latvia!DX$9</f>
        <v>0</v>
      </c>
      <c r="DY21" s="1">
        <f>[2]Latvia!DY$9</f>
        <v>0</v>
      </c>
      <c r="DZ21" s="1">
        <f>[2]Latvia!DZ$9</f>
        <v>0</v>
      </c>
      <c r="EA21" s="1">
        <f>[2]Latvia!EA$9</f>
        <v>0</v>
      </c>
      <c r="EB21" s="1">
        <f>[2]Latvia!EB$9</f>
        <v>0</v>
      </c>
      <c r="EC21" s="1">
        <f>[2]Latvia!EC$9</f>
        <v>0</v>
      </c>
      <c r="ED21" s="1">
        <f>[2]Latvia!ED$9</f>
        <v>0</v>
      </c>
      <c r="EE21" s="1">
        <f>[2]Latvia!EE$9</f>
        <v>0</v>
      </c>
      <c r="EF21" s="1">
        <f>[2]Latvia!EF$9</f>
        <v>0</v>
      </c>
      <c r="EG21" s="1">
        <f>[2]Latvia!EG$9</f>
        <v>0.49000000000000005</v>
      </c>
      <c r="EH21" s="1">
        <f>[2]Latvia!EH$9</f>
        <v>8.9999999999999993E-3</v>
      </c>
      <c r="EI21" s="1">
        <f>[2]Latvia!EI$9</f>
        <v>0</v>
      </c>
      <c r="EJ21" s="1">
        <f>[2]Latvia!EJ$9</f>
        <v>0</v>
      </c>
      <c r="EK21" s="1">
        <f>[2]Latvia!EK$9</f>
        <v>0</v>
      </c>
      <c r="EL21" s="1">
        <f>[2]Latvia!EL$9</f>
        <v>0</v>
      </c>
      <c r="EM21" s="1">
        <f>[2]Latvia!EM$9</f>
        <v>0</v>
      </c>
      <c r="EN21" s="1">
        <f>[2]Latvia!EN$9</f>
        <v>0</v>
      </c>
      <c r="EO21" s="1">
        <f>[2]Latvia!EO$9</f>
        <v>0</v>
      </c>
      <c r="EP21" s="1">
        <f>[2]Latvia!EP$9</f>
        <v>0</v>
      </c>
      <c r="EQ21" s="1">
        <f>[2]Latvia!EQ$9</f>
        <v>0</v>
      </c>
      <c r="ER21" s="1">
        <f>[2]Latvia!ER$9</f>
        <v>0</v>
      </c>
      <c r="ES21" s="1">
        <f>[2]Latvia!ES$9</f>
        <v>7.1999999999999995E-2</v>
      </c>
      <c r="ET21" s="1">
        <f>[2]Latvia!ET$9</f>
        <v>3.5999999999999997E-2</v>
      </c>
      <c r="EU21" s="1">
        <f>[2]Latvia!EU$9</f>
        <v>0</v>
      </c>
      <c r="EV21" s="1">
        <f>[2]Latvia!EV$9</f>
        <v>0</v>
      </c>
      <c r="EW21" s="1">
        <f>[2]Latvia!EW$9</f>
        <v>0</v>
      </c>
      <c r="EX21" s="1">
        <f>[2]Latvia!EX$9</f>
        <v>0</v>
      </c>
      <c r="EY21" s="1">
        <f>[2]Latvia!EY$9</f>
        <v>0</v>
      </c>
      <c r="EZ21" s="1">
        <f>[2]Latvia!EZ$9</f>
        <v>0</v>
      </c>
      <c r="FA21" s="1">
        <f>[2]Latvia!FA$9</f>
        <v>0</v>
      </c>
      <c r="FB21" s="1">
        <f>[2]Latvia!FB$9</f>
        <v>9.9000000000000005E-2</v>
      </c>
      <c r="FC21" s="1">
        <f>[2]Latvia!FC$9</f>
        <v>9.9000000000000005E-2</v>
      </c>
      <c r="FD21" s="1">
        <f>[2]Latvia!FD$9</f>
        <v>1.7999999999999999E-2</v>
      </c>
      <c r="FE21" s="1">
        <f>[2]Latvia!FE$9</f>
        <v>5.5000000000000007E-2</v>
      </c>
      <c r="FF21" s="1">
        <f>[2]Latvia!FF$9</f>
        <v>3.5999999999999997E-2</v>
      </c>
      <c r="FG21" s="1">
        <f>[2]Latvia!FG$9</f>
        <v>6.4000000000000001E-2</v>
      </c>
      <c r="FH21" s="1">
        <f>[2]Latvia!FH$9</f>
        <v>0</v>
      </c>
      <c r="FI21" s="1">
        <f>[2]Latvia!FI$9</f>
        <v>1.3000000000000001E-2</v>
      </c>
      <c r="FJ21" s="1">
        <f>[2]Latvia!FJ$9</f>
        <v>1.7999999999999999E-2</v>
      </c>
      <c r="FK21" s="1">
        <f>[2]Latvia!FK$9</f>
        <v>1.7999999999999999E-2</v>
      </c>
      <c r="FL21" s="1">
        <f>[2]Latvia!FL$9</f>
        <v>0.16200000000000003</v>
      </c>
      <c r="FM21" s="1">
        <f>[2]Latvia!FM$9</f>
        <v>0</v>
      </c>
      <c r="FN21" s="1">
        <f>[2]Latvia!FN$9</f>
        <v>2.7E-2</v>
      </c>
      <c r="FO21" s="1">
        <f>[2]Latvia!FO$9</f>
        <v>0.14400000000000002</v>
      </c>
      <c r="FP21" s="1">
        <f>[2]Latvia!FP$9</f>
        <v>5.3999999999999999E-2</v>
      </c>
      <c r="FQ21" s="1">
        <f>[2]Latvia!FQ$9</f>
        <v>0.24399999999999999</v>
      </c>
      <c r="FR21" s="1">
        <f>[2]Latvia!FR$9</f>
        <v>9.0999999999999998E-2</v>
      </c>
      <c r="FS21" s="1">
        <f>[2]Latvia!FS$9</f>
        <v>0.18</v>
      </c>
      <c r="FT21" s="1">
        <f>[2]Latvia!FT$9</f>
        <v>6.3E-2</v>
      </c>
      <c r="FU21" s="1">
        <f>[2]Latvia!FU$9</f>
        <v>0</v>
      </c>
      <c r="FV21" s="1">
        <f>[2]Latvia!FV$9</f>
        <v>7.2000000000000008E-2</v>
      </c>
      <c r="FW21" s="1">
        <f>[2]Latvia!FW$9</f>
        <v>1.8000000000000002E-2</v>
      </c>
      <c r="FX21" s="1">
        <f>[2]Latvia!FX$9</f>
        <v>0</v>
      </c>
      <c r="FY21" s="1">
        <f>[2]Latvia!FY$9</f>
        <v>1.8000000000000002E-2</v>
      </c>
      <c r="FZ21" s="1">
        <f>[2]Latvia!FZ$9</f>
        <v>0</v>
      </c>
      <c r="GA21" s="1">
        <f>[2]Latvia!GA$9</f>
        <v>0</v>
      </c>
      <c r="GB21" s="1">
        <f>[2]Latvia!GB$9</f>
        <v>0</v>
      </c>
      <c r="GC21" s="1">
        <f>[2]Latvia!GC$9</f>
        <v>0</v>
      </c>
      <c r="GD21" s="1">
        <f>[2]Latvia!GD$9</f>
        <v>0</v>
      </c>
      <c r="GE21" s="1">
        <f>[2]Latvia!GE$9</f>
        <v>2.7E-2</v>
      </c>
      <c r="GF21" s="1">
        <f>[2]Latvia!GF$9</f>
        <v>9.0000000000000011E-3</v>
      </c>
      <c r="GG21" s="1">
        <f>[2]Latvia!GG$9</f>
        <v>6.4000000000000001E-2</v>
      </c>
      <c r="GH21" s="1">
        <f>[2]Latvia!GH$9</f>
        <v>0</v>
      </c>
      <c r="GI21" s="1">
        <f>[2]Latvia!GI$9</f>
        <v>0</v>
      </c>
      <c r="GJ21" s="1">
        <f>[2]Latvia!GJ$9</f>
        <v>0</v>
      </c>
      <c r="GK21" s="1">
        <f>[2]Latvia!GK$9</f>
        <v>0</v>
      </c>
      <c r="GL21" s="7">
        <f>SUM($B21:GK21)</f>
        <v>5831.0000000000027</v>
      </c>
    </row>
    <row r="22" spans="1:194">
      <c r="A22" t="s">
        <v>27</v>
      </c>
      <c r="B22" s="1">
        <f>[2]Lithuania!B$9</f>
        <v>0</v>
      </c>
      <c r="C22" s="1">
        <f>[2]Lithuania!C$9</f>
        <v>0</v>
      </c>
      <c r="D22" s="1">
        <f>[2]Lithuania!D$9</f>
        <v>0</v>
      </c>
      <c r="E22" s="1">
        <f>[2]Lithuania!E$9</f>
        <v>0</v>
      </c>
      <c r="F22" s="1">
        <f>[2]Lithuania!F$9</f>
        <v>0</v>
      </c>
      <c r="G22" s="1">
        <f>[2]Lithuania!G$9</f>
        <v>0</v>
      </c>
      <c r="H22" s="1">
        <f>[2]Lithuania!H$9</f>
        <v>0.5</v>
      </c>
      <c r="I22" s="1">
        <f>[2]Lithuania!I$9</f>
        <v>0</v>
      </c>
      <c r="J22" s="1">
        <f>[2]Lithuania!J$9</f>
        <v>0</v>
      </c>
      <c r="K22" s="1">
        <f>[2]Lithuania!K$9</f>
        <v>0</v>
      </c>
      <c r="L22" s="1">
        <f>[2]Lithuania!L$9</f>
        <v>0</v>
      </c>
      <c r="M22" s="1">
        <f>[2]Lithuania!M$9</f>
        <v>0</v>
      </c>
      <c r="N22" s="1">
        <f>[2]Lithuania!N$9</f>
        <v>0</v>
      </c>
      <c r="O22" s="1">
        <f>[2]Lithuania!O$9</f>
        <v>0</v>
      </c>
      <c r="P22" s="1">
        <f>[2]Lithuania!P$9</f>
        <v>0</v>
      </c>
      <c r="Q22" s="1">
        <f>[2]Lithuania!Q$9</f>
        <v>0.5</v>
      </c>
      <c r="R22" s="1">
        <f>[2]Lithuania!R$9</f>
        <v>0</v>
      </c>
      <c r="S22" s="1">
        <f>[2]Lithuania!S$9</f>
        <v>0</v>
      </c>
      <c r="T22" s="1">
        <f>[2]Lithuania!T$9</f>
        <v>0</v>
      </c>
      <c r="U22" s="1">
        <f>[2]Lithuania!U$9</f>
        <v>0</v>
      </c>
      <c r="V22" s="1">
        <f>[2]Lithuania!V$9</f>
        <v>0.5</v>
      </c>
      <c r="W22" s="1">
        <f>[2]Lithuania!W$9</f>
        <v>0</v>
      </c>
      <c r="X22" s="1">
        <f>[2]Lithuania!X$9</f>
        <v>0</v>
      </c>
      <c r="Y22" s="1">
        <f>[2]Lithuania!Y$9</f>
        <v>0</v>
      </c>
      <c r="Z22" s="1">
        <f>[2]Lithuania!Z$9</f>
        <v>0</v>
      </c>
      <c r="AA22" s="1">
        <f>[2]Lithuania!AA$9</f>
        <v>0</v>
      </c>
      <c r="AB22" s="1">
        <f>[2]Lithuania!AB$9</f>
        <v>0</v>
      </c>
      <c r="AC22" s="1">
        <f>[2]Lithuania!AC$9</f>
        <v>0</v>
      </c>
      <c r="AD22" s="1">
        <f>[2]Lithuania!AD$9</f>
        <v>0</v>
      </c>
      <c r="AE22" s="1">
        <f>[2]Lithuania!AE$9</f>
        <v>0</v>
      </c>
      <c r="AF22" s="1">
        <f>[2]Lithuania!AF$9</f>
        <v>0</v>
      </c>
      <c r="AG22" s="1">
        <f>[2]Lithuania!AG$9</f>
        <v>0</v>
      </c>
      <c r="AH22" s="1">
        <f>[2]Lithuania!AH$9</f>
        <v>0</v>
      </c>
      <c r="AI22" s="1">
        <f>[2]Lithuania!AI$9</f>
        <v>0</v>
      </c>
      <c r="AJ22" s="1">
        <f>[2]Lithuania!AJ$9</f>
        <v>0</v>
      </c>
      <c r="AK22" s="1">
        <f>[2]Lithuania!AK$9</f>
        <v>0</v>
      </c>
      <c r="AL22" s="1">
        <f>[2]Lithuania!AL$9</f>
        <v>0</v>
      </c>
      <c r="AM22" s="1">
        <f>[2]Lithuania!AM$9</f>
        <v>0</v>
      </c>
      <c r="AN22" s="1">
        <f>[2]Lithuania!AN$9</f>
        <v>0</v>
      </c>
      <c r="AO22" s="1">
        <f>[2]Lithuania!AO$9</f>
        <v>0</v>
      </c>
      <c r="AP22" s="1">
        <f>[2]Lithuania!AP$9</f>
        <v>0</v>
      </c>
      <c r="AQ22" s="1">
        <f>[2]Lithuania!AQ$9</f>
        <v>0</v>
      </c>
      <c r="AR22" s="1">
        <f>[2]Lithuania!AR$9</f>
        <v>0</v>
      </c>
      <c r="AS22" s="1">
        <f>[2]Lithuania!AS$9</f>
        <v>0</v>
      </c>
      <c r="AT22" s="1">
        <f>[2]Lithuania!AT$9</f>
        <v>0</v>
      </c>
      <c r="AU22" s="1">
        <f>[2]Lithuania!AU$9</f>
        <v>0</v>
      </c>
      <c r="AV22" s="1">
        <f>[2]Lithuania!AV$9</f>
        <v>0</v>
      </c>
      <c r="AW22" s="1">
        <f>[2]Lithuania!AW$9</f>
        <v>0</v>
      </c>
      <c r="AX22" s="1">
        <f>[2]Lithuania!AX$9</f>
        <v>0</v>
      </c>
      <c r="AY22" s="1">
        <f>[2]Lithuania!AY$9</f>
        <v>0</v>
      </c>
      <c r="AZ22" s="1">
        <f>[2]Lithuania!AZ$9</f>
        <v>0</v>
      </c>
      <c r="BA22" s="1">
        <f>[2]Lithuania!BA$9</f>
        <v>0</v>
      </c>
      <c r="BB22" s="1">
        <f>[2]Lithuania!BB$9</f>
        <v>0</v>
      </c>
      <c r="BC22" s="1">
        <f>[2]Lithuania!BC$9</f>
        <v>0</v>
      </c>
      <c r="BD22" s="1">
        <f>[2]Lithuania!BD$9</f>
        <v>0</v>
      </c>
      <c r="BE22" s="1">
        <f>[2]Lithuania!BE$9</f>
        <v>0</v>
      </c>
      <c r="BF22" s="1">
        <f>[2]Lithuania!BF$9</f>
        <v>0</v>
      </c>
      <c r="BG22" s="1">
        <f>[2]Lithuania!BG$9</f>
        <v>0</v>
      </c>
      <c r="BH22" s="1">
        <f>[2]Lithuania!BH$9</f>
        <v>0</v>
      </c>
      <c r="BI22" s="1">
        <f>[2]Lithuania!BI$9</f>
        <v>0</v>
      </c>
      <c r="BJ22" s="1">
        <f>[2]Lithuania!BJ$9</f>
        <v>0</v>
      </c>
      <c r="BK22" s="1">
        <f>[2]Lithuania!BK$9</f>
        <v>0</v>
      </c>
      <c r="BL22" s="1">
        <f>[2]Lithuania!BL$9</f>
        <v>0</v>
      </c>
      <c r="BM22" s="1">
        <f>[2]Lithuania!BM$9</f>
        <v>0</v>
      </c>
      <c r="BN22" s="1">
        <f>[2]Lithuania!BN$9</f>
        <v>0</v>
      </c>
      <c r="BO22" s="1">
        <f>[2]Lithuania!BO$9</f>
        <v>0</v>
      </c>
      <c r="BP22" s="1">
        <f>[2]Lithuania!BP$9</f>
        <v>0</v>
      </c>
      <c r="BQ22" s="1">
        <f>[2]Lithuania!BQ$9</f>
        <v>0</v>
      </c>
      <c r="BR22" s="1">
        <f>[2]Lithuania!BR$9</f>
        <v>0</v>
      </c>
      <c r="BS22" s="1">
        <f>[2]Lithuania!BS$9</f>
        <v>0</v>
      </c>
      <c r="BT22" s="1">
        <f>[2]Lithuania!BT$9</f>
        <v>0</v>
      </c>
      <c r="BU22" s="1">
        <f>[2]Lithuania!BU$9</f>
        <v>0</v>
      </c>
      <c r="BV22" s="1">
        <f>[2]Lithuania!BV$9</f>
        <v>0</v>
      </c>
      <c r="BW22" s="1">
        <f>[2]Lithuania!BW$9</f>
        <v>0</v>
      </c>
      <c r="BX22" s="1">
        <f>[2]Lithuania!BX$9</f>
        <v>0</v>
      </c>
      <c r="BY22" s="1">
        <f>[2]Lithuania!BY$9</f>
        <v>0</v>
      </c>
      <c r="BZ22" s="1">
        <f>[2]Lithuania!BZ$9</f>
        <v>0</v>
      </c>
      <c r="CA22" s="1">
        <f>[2]Lithuania!CA$9</f>
        <v>0</v>
      </c>
      <c r="CB22" s="1">
        <f>[2]Lithuania!CB$9</f>
        <v>0</v>
      </c>
      <c r="CC22" s="1">
        <f>[2]Lithuania!CC$9</f>
        <v>0</v>
      </c>
      <c r="CD22" s="1">
        <f>[2]Lithuania!CD$9</f>
        <v>0</v>
      </c>
      <c r="CE22" s="1">
        <f>[2]Lithuania!CE$9</f>
        <v>0</v>
      </c>
      <c r="CF22" s="1">
        <f>[2]Lithuania!CF$9</f>
        <v>0</v>
      </c>
      <c r="CG22" s="1">
        <f>[2]Lithuania!CG$9</f>
        <v>0</v>
      </c>
      <c r="CH22" s="1">
        <f>[2]Lithuania!CH$9</f>
        <v>0</v>
      </c>
      <c r="CI22" s="1">
        <f>[2]Lithuania!CI$9</f>
        <v>0</v>
      </c>
      <c r="CJ22" s="1">
        <f>[2]Lithuania!CJ$9</f>
        <v>0</v>
      </c>
      <c r="CK22" s="1">
        <f>[2]Lithuania!CK$9</f>
        <v>0</v>
      </c>
      <c r="CL22" s="1">
        <f>[2]Lithuania!CL$9</f>
        <v>0</v>
      </c>
      <c r="CM22" s="1">
        <f>[2]Lithuania!CM$9</f>
        <v>0</v>
      </c>
      <c r="CN22" s="1">
        <f>[2]Lithuania!CN$9</f>
        <v>0</v>
      </c>
      <c r="CO22" s="1">
        <f>[2]Lithuania!CO$9</f>
        <v>0</v>
      </c>
      <c r="CP22" s="1">
        <f>[2]Lithuania!CP$9</f>
        <v>0</v>
      </c>
      <c r="CQ22" s="1">
        <f>[2]Lithuania!CQ$9</f>
        <v>0</v>
      </c>
      <c r="CR22" s="1">
        <f>[2]Lithuania!CR$9</f>
        <v>0</v>
      </c>
      <c r="CS22" s="1">
        <f>[2]Lithuania!CS$9</f>
        <v>0</v>
      </c>
      <c r="CT22" s="1">
        <f>[2]Lithuania!CT$9</f>
        <v>0</v>
      </c>
      <c r="CU22" s="1">
        <f>[2]Lithuania!CU$9</f>
        <v>0</v>
      </c>
      <c r="CV22" s="1">
        <f>[2]Lithuania!CV$9</f>
        <v>0</v>
      </c>
      <c r="CW22" s="1">
        <f>[2]Lithuania!CW$9</f>
        <v>0</v>
      </c>
      <c r="CX22" s="1">
        <f>[2]Lithuania!CX$9</f>
        <v>0</v>
      </c>
      <c r="CY22" s="1">
        <f>[2]Lithuania!CY$9</f>
        <v>0</v>
      </c>
      <c r="CZ22" s="1">
        <f>[2]Lithuania!CZ$9</f>
        <v>0</v>
      </c>
      <c r="DA22" s="1">
        <f>[2]Lithuania!DA$9</f>
        <v>0</v>
      </c>
      <c r="DB22" s="1">
        <f>[2]Lithuania!DB$9</f>
        <v>0</v>
      </c>
      <c r="DC22" s="1">
        <f>[2]Lithuania!DC$9</f>
        <v>0</v>
      </c>
      <c r="DD22" s="1">
        <f>[2]Lithuania!DD$9</f>
        <v>0</v>
      </c>
      <c r="DE22" s="1">
        <f>[2]Lithuania!DE$9</f>
        <v>0</v>
      </c>
      <c r="DF22" s="1">
        <f>[2]Lithuania!DF$9</f>
        <v>0</v>
      </c>
      <c r="DG22" s="1">
        <f>[2]Lithuania!DG$9</f>
        <v>0</v>
      </c>
      <c r="DH22" s="1">
        <f>[2]Lithuania!DH$9</f>
        <v>0</v>
      </c>
      <c r="DI22" s="1">
        <f>[2]Lithuania!DI$9</f>
        <v>0</v>
      </c>
      <c r="DJ22" s="1">
        <f>[2]Lithuania!DJ$9</f>
        <v>0</v>
      </c>
      <c r="DK22" s="1">
        <f>[2]Lithuania!DK$9</f>
        <v>0</v>
      </c>
      <c r="DL22" s="1">
        <f>[2]Lithuania!DL$9</f>
        <v>0</v>
      </c>
      <c r="DM22" s="1">
        <f>[2]Lithuania!DM$9</f>
        <v>0</v>
      </c>
      <c r="DN22" s="1">
        <f>[2]Lithuania!DN$9</f>
        <v>0</v>
      </c>
      <c r="DO22" s="1">
        <f>[2]Lithuania!DO$9</f>
        <v>0</v>
      </c>
      <c r="DP22" s="1">
        <f>[2]Lithuania!DP$9</f>
        <v>0</v>
      </c>
      <c r="DQ22" s="1">
        <f>[2]Lithuania!DQ$9</f>
        <v>0</v>
      </c>
      <c r="DR22" s="1">
        <f>[2]Lithuania!DR$9</f>
        <v>0</v>
      </c>
      <c r="DS22" s="1">
        <f>[2]Lithuania!DS$9</f>
        <v>0</v>
      </c>
      <c r="DT22" s="1">
        <f>[2]Lithuania!DT$9</f>
        <v>1.6379999999999999</v>
      </c>
      <c r="DU22" s="1">
        <f>[2]Lithuania!DU$9</f>
        <v>0</v>
      </c>
      <c r="DV22" s="1">
        <f>[2]Lithuania!DV$9</f>
        <v>7.2999999999999995E-2</v>
      </c>
      <c r="DW22" s="1">
        <f>[2]Lithuania!DW$9</f>
        <v>0</v>
      </c>
      <c r="DX22" s="1">
        <f>[2]Lithuania!DX$9</f>
        <v>0</v>
      </c>
      <c r="DY22" s="1">
        <f>[2]Lithuania!DY$9</f>
        <v>0</v>
      </c>
      <c r="DZ22" s="1">
        <f>[2]Lithuania!DZ$9</f>
        <v>0</v>
      </c>
      <c r="EA22" s="1">
        <f>[2]Lithuania!EA$9</f>
        <v>0</v>
      </c>
      <c r="EB22" s="1">
        <f>[2]Lithuania!EB$9</f>
        <v>0</v>
      </c>
      <c r="EC22" s="1">
        <f>[2]Lithuania!EC$9</f>
        <v>0</v>
      </c>
      <c r="ED22" s="1">
        <f>[2]Lithuania!ED$9</f>
        <v>0</v>
      </c>
      <c r="EE22" s="1">
        <f>[2]Lithuania!EE$9</f>
        <v>0</v>
      </c>
      <c r="EF22" s="1">
        <f>[2]Lithuania!EF$9</f>
        <v>0</v>
      </c>
      <c r="EG22" s="1">
        <f>[2]Lithuania!EG$9</f>
        <v>0.65300000000000002</v>
      </c>
      <c r="EH22" s="1">
        <f>[2]Lithuania!EH$9</f>
        <v>2.7000000000000003E-2</v>
      </c>
      <c r="EI22" s="1">
        <f>[2]Lithuania!EI$9</f>
        <v>2.7000000000000003E-2</v>
      </c>
      <c r="EJ22" s="1">
        <f>[2]Lithuania!EJ$9</f>
        <v>0</v>
      </c>
      <c r="EK22" s="1">
        <f>[2]Lithuania!EK$9</f>
        <v>0</v>
      </c>
      <c r="EL22" s="1">
        <f>[2]Lithuania!EL$9</f>
        <v>0</v>
      </c>
      <c r="EM22" s="1">
        <f>[2]Lithuania!EM$9</f>
        <v>0</v>
      </c>
      <c r="EN22" s="1">
        <f>[2]Lithuania!EN$9</f>
        <v>0</v>
      </c>
      <c r="EO22" s="1">
        <f>[2]Lithuania!EO$9</f>
        <v>0</v>
      </c>
      <c r="EP22" s="1">
        <f>[2]Lithuania!EP$9</f>
        <v>0</v>
      </c>
      <c r="EQ22" s="1">
        <f>[2]Lithuania!EQ$9</f>
        <v>5.4000000000000006E-2</v>
      </c>
      <c r="ER22" s="1">
        <f>[2]Lithuania!ER$9</f>
        <v>3.5999999999999997E-2</v>
      </c>
      <c r="ES22" s="1">
        <f>[2]Lithuania!ES$9</f>
        <v>0.127</v>
      </c>
      <c r="ET22" s="1">
        <f>[2]Lithuania!ET$9</f>
        <v>1.7999999999999999E-2</v>
      </c>
      <c r="EU22" s="1">
        <f>[2]Lithuania!EU$9</f>
        <v>2.7000000000000003E-2</v>
      </c>
      <c r="EV22" s="1">
        <f>[2]Lithuania!EV$9</f>
        <v>8.9999999999999993E-3</v>
      </c>
      <c r="EW22" s="1">
        <f>[2]Lithuania!EW$9</f>
        <v>0</v>
      </c>
      <c r="EX22" s="1">
        <f>[2]Lithuania!EX$9</f>
        <v>0</v>
      </c>
      <c r="EY22" s="1">
        <f>[2]Lithuania!EY$9</f>
        <v>0</v>
      </c>
      <c r="EZ22" s="1">
        <f>[2]Lithuania!EZ$9</f>
        <v>0</v>
      </c>
      <c r="FA22" s="1">
        <f>[2]Lithuania!FA$9</f>
        <v>0</v>
      </c>
      <c r="FB22" s="1">
        <f>[2]Lithuania!FB$9</f>
        <v>48.126000000000005</v>
      </c>
      <c r="FC22" s="1">
        <f>[2]Lithuania!FC$9</f>
        <v>0.127</v>
      </c>
      <c r="FD22" s="1">
        <f>[2]Lithuania!FD$9</f>
        <v>0</v>
      </c>
      <c r="FE22" s="1">
        <f>[2]Lithuania!FE$9</f>
        <v>5.6000000000000008E-2</v>
      </c>
      <c r="FF22" s="1">
        <f>[2]Lithuania!FF$9</f>
        <v>1.7999999999999999E-2</v>
      </c>
      <c r="FG22" s="1">
        <f>[2]Lithuania!FG$9</f>
        <v>0</v>
      </c>
      <c r="FH22" s="1">
        <f>[2]Lithuania!FH$9</f>
        <v>7.1999999999999995E-2</v>
      </c>
      <c r="FI22" s="1">
        <f>[2]Lithuania!FI$9</f>
        <v>0</v>
      </c>
      <c r="FJ22" s="1">
        <f>[2]Lithuania!FJ$9</f>
        <v>0</v>
      </c>
      <c r="FK22" s="1">
        <f>[2]Lithuania!FK$9</f>
        <v>0</v>
      </c>
      <c r="FL22" s="1">
        <f>[2]Lithuania!FL$9</f>
        <v>0</v>
      </c>
      <c r="FM22" s="1">
        <f>[2]Lithuania!FM$9</f>
        <v>0</v>
      </c>
      <c r="FN22" s="1">
        <f>[2]Lithuania!FN$9</f>
        <v>0</v>
      </c>
      <c r="FO22" s="1">
        <f>[2]Lithuania!FO$9</f>
        <v>9.9000000000000005E-2</v>
      </c>
      <c r="FP22" s="1">
        <f>[2]Lithuania!FP$9</f>
        <v>7.2999999999999995E-2</v>
      </c>
      <c r="FQ22" s="1">
        <f>[2]Lithuania!FQ$9</f>
        <v>5.3999999999999999E-2</v>
      </c>
      <c r="FR22" s="1">
        <f>[2]Lithuania!FR$9</f>
        <v>9.0000000000000011E-3</v>
      </c>
      <c r="FS22" s="1">
        <f>[2]Lithuania!FS$9</f>
        <v>5.3999999999999999E-2</v>
      </c>
      <c r="FT22" s="1">
        <f>[2]Lithuania!FT$9</f>
        <v>0</v>
      </c>
      <c r="FU22" s="1">
        <f>[2]Lithuania!FU$9</f>
        <v>0</v>
      </c>
      <c r="FV22" s="1">
        <f>[2]Lithuania!FV$9</f>
        <v>0</v>
      </c>
      <c r="FW22" s="1">
        <f>[2]Lithuania!FW$9</f>
        <v>3.6000000000000004E-2</v>
      </c>
      <c r="FX22" s="1">
        <f>[2]Lithuania!FX$9</f>
        <v>1.8000000000000002E-2</v>
      </c>
      <c r="FY22" s="1">
        <f>[2]Lithuania!FY$9</f>
        <v>0</v>
      </c>
      <c r="FZ22" s="1">
        <f>[2]Lithuania!FZ$9</f>
        <v>0</v>
      </c>
      <c r="GA22" s="1">
        <f>[2]Lithuania!GA$9</f>
        <v>0</v>
      </c>
      <c r="GB22" s="1">
        <f>[2]Lithuania!GB$9</f>
        <v>0</v>
      </c>
      <c r="GC22" s="1">
        <f>[2]Lithuania!GC$9</f>
        <v>0</v>
      </c>
      <c r="GD22" s="1">
        <f>[2]Lithuania!GD$9</f>
        <v>0</v>
      </c>
      <c r="GE22" s="1">
        <f>[2]Lithuania!GE$9</f>
        <v>0</v>
      </c>
      <c r="GF22" s="1">
        <f>[2]Lithuania!GF$9</f>
        <v>0</v>
      </c>
      <c r="GG22" s="1">
        <f>[2]Lithuania!GG$9</f>
        <v>0</v>
      </c>
      <c r="GH22" s="1">
        <f>[2]Lithuania!GH$9</f>
        <v>0</v>
      </c>
      <c r="GI22" s="1">
        <f>[2]Lithuania!GI$9</f>
        <v>0</v>
      </c>
      <c r="GJ22" s="1">
        <f>[2]Lithuania!GJ$9</f>
        <v>0</v>
      </c>
      <c r="GK22" s="1">
        <f>[2]Lithuania!GK$9</f>
        <v>0</v>
      </c>
      <c r="GL22" s="7">
        <f>SUM($B22:GK22)</f>
        <v>52.931000000000012</v>
      </c>
    </row>
    <row r="23" spans="1:194">
      <c r="A23" t="s">
        <v>38</v>
      </c>
      <c r="B23" s="1">
        <f>[2]Luxembourg!B$9</f>
        <v>0</v>
      </c>
      <c r="C23" s="1">
        <f>[2]Luxembourg!C$9</f>
        <v>0</v>
      </c>
      <c r="D23" s="1">
        <f>[2]Luxembourg!D$9</f>
        <v>0</v>
      </c>
      <c r="E23" s="1">
        <f>[2]Luxembourg!E$9</f>
        <v>0</v>
      </c>
      <c r="F23" s="1">
        <f>[2]Luxembourg!F$9</f>
        <v>0</v>
      </c>
      <c r="G23" s="1">
        <f>[2]Luxembourg!G$9</f>
        <v>0</v>
      </c>
      <c r="H23" s="1">
        <f>[2]Luxembourg!H$9</f>
        <v>0</v>
      </c>
      <c r="I23" s="1">
        <f>[2]Luxembourg!I$9</f>
        <v>0</v>
      </c>
      <c r="J23" s="1">
        <f>[2]Luxembourg!J$9</f>
        <v>0</v>
      </c>
      <c r="K23" s="1">
        <f>[2]Luxembourg!K$9</f>
        <v>0</v>
      </c>
      <c r="L23" s="1">
        <f>[2]Luxembourg!L$9</f>
        <v>0</v>
      </c>
      <c r="M23" s="1">
        <f>[2]Luxembourg!M$9</f>
        <v>0</v>
      </c>
      <c r="N23" s="1">
        <f>[2]Luxembourg!N$9</f>
        <v>0</v>
      </c>
      <c r="O23" s="1">
        <f>[2]Luxembourg!O$9</f>
        <v>0</v>
      </c>
      <c r="P23" s="1">
        <f>[2]Luxembourg!P$9</f>
        <v>0</v>
      </c>
      <c r="Q23" s="1">
        <f>[2]Luxembourg!Q$9</f>
        <v>0</v>
      </c>
      <c r="R23" s="1">
        <f>[2]Luxembourg!R$9</f>
        <v>0</v>
      </c>
      <c r="S23" s="1">
        <f>[2]Luxembourg!S$9</f>
        <v>0</v>
      </c>
      <c r="T23" s="1">
        <f>[2]Luxembourg!T$9</f>
        <v>0</v>
      </c>
      <c r="U23" s="1">
        <f>[2]Luxembourg!U$9</f>
        <v>0</v>
      </c>
      <c r="V23" s="1">
        <f>[2]Luxembourg!V$9</f>
        <v>0</v>
      </c>
      <c r="W23" s="1">
        <f>[2]Luxembourg!W$9</f>
        <v>0</v>
      </c>
      <c r="X23" s="1">
        <f>[2]Luxembourg!X$9</f>
        <v>0</v>
      </c>
      <c r="Y23" s="1">
        <f>[2]Luxembourg!Y$9</f>
        <v>0</v>
      </c>
      <c r="Z23" s="1">
        <f>[2]Luxembourg!Z$9</f>
        <v>0</v>
      </c>
      <c r="AA23" s="1">
        <f>[2]Luxembourg!AA$9</f>
        <v>0</v>
      </c>
      <c r="AB23" s="1">
        <f>[2]Luxembourg!AB$9</f>
        <v>0</v>
      </c>
      <c r="AC23" s="1">
        <f>[2]Luxembourg!AC$9</f>
        <v>0</v>
      </c>
      <c r="AD23" s="1">
        <f>[2]Luxembourg!AD$9</f>
        <v>0</v>
      </c>
      <c r="AE23" s="1">
        <f>[2]Luxembourg!AE$9</f>
        <v>0</v>
      </c>
      <c r="AF23" s="1">
        <f>[2]Luxembourg!AF$9</f>
        <v>0</v>
      </c>
      <c r="AG23" s="1">
        <f>[2]Luxembourg!AG$9</f>
        <v>0</v>
      </c>
      <c r="AH23" s="1">
        <f>[2]Luxembourg!AH$9</f>
        <v>0</v>
      </c>
      <c r="AI23" s="1">
        <f>[2]Luxembourg!AI$9</f>
        <v>0</v>
      </c>
      <c r="AJ23" s="1">
        <f>[2]Luxembourg!AJ$9</f>
        <v>0</v>
      </c>
      <c r="AK23" s="1">
        <f>[2]Luxembourg!AK$9</f>
        <v>0</v>
      </c>
      <c r="AL23" s="1">
        <f>[2]Luxembourg!AL$9</f>
        <v>0</v>
      </c>
      <c r="AM23" s="1">
        <f>[2]Luxembourg!AM$9</f>
        <v>0</v>
      </c>
      <c r="AN23" s="1">
        <f>[2]Luxembourg!AN$9</f>
        <v>0</v>
      </c>
      <c r="AO23" s="1">
        <f>[2]Luxembourg!AO$9</f>
        <v>0</v>
      </c>
      <c r="AP23" s="1">
        <f>[2]Luxembourg!AP$9</f>
        <v>0</v>
      </c>
      <c r="AQ23" s="1">
        <f>[2]Luxembourg!AQ$9</f>
        <v>0</v>
      </c>
      <c r="AR23" s="1">
        <f>[2]Luxembourg!AR$9</f>
        <v>0</v>
      </c>
      <c r="AS23" s="1">
        <f>[2]Luxembourg!AS$9</f>
        <v>0</v>
      </c>
      <c r="AT23" s="1">
        <f>[2]Luxembourg!AT$9</f>
        <v>0</v>
      </c>
      <c r="AU23" s="1">
        <f>[2]Luxembourg!AU$9</f>
        <v>0</v>
      </c>
      <c r="AV23" s="1">
        <f>[2]Luxembourg!AV$9</f>
        <v>0</v>
      </c>
      <c r="AW23" s="1">
        <f>[2]Luxembourg!AW$9</f>
        <v>0</v>
      </c>
      <c r="AX23" s="1">
        <f>[2]Luxembourg!AX$9</f>
        <v>0</v>
      </c>
      <c r="AY23" s="1">
        <f>[2]Luxembourg!AY$9</f>
        <v>0</v>
      </c>
      <c r="AZ23" s="1">
        <f>[2]Luxembourg!AZ$9</f>
        <v>0</v>
      </c>
      <c r="BA23" s="1">
        <f>[2]Luxembourg!BA$9</f>
        <v>0</v>
      </c>
      <c r="BB23" s="1">
        <f>[2]Luxembourg!BB$9</f>
        <v>0</v>
      </c>
      <c r="BC23" s="1">
        <f>[2]Luxembourg!BC$9</f>
        <v>0</v>
      </c>
      <c r="BD23" s="1">
        <f>[2]Luxembourg!BD$9</f>
        <v>0</v>
      </c>
      <c r="BE23" s="1">
        <f>[2]Luxembourg!BE$9</f>
        <v>0</v>
      </c>
      <c r="BF23" s="1">
        <f>[2]Luxembourg!BF$9</f>
        <v>0</v>
      </c>
      <c r="BG23" s="1">
        <f>[2]Luxembourg!BG$9</f>
        <v>0</v>
      </c>
      <c r="BH23" s="1">
        <f>[2]Luxembourg!BH$9</f>
        <v>0</v>
      </c>
      <c r="BI23" s="1">
        <f>[2]Luxembourg!BI$9</f>
        <v>0</v>
      </c>
      <c r="BJ23" s="1">
        <f>[2]Luxembourg!BJ$9</f>
        <v>0</v>
      </c>
      <c r="BK23" s="1">
        <f>[2]Luxembourg!BK$9</f>
        <v>0</v>
      </c>
      <c r="BL23" s="1">
        <f>[2]Luxembourg!BL$9</f>
        <v>0</v>
      </c>
      <c r="BM23" s="1">
        <f>[2]Luxembourg!BM$9</f>
        <v>0</v>
      </c>
      <c r="BN23" s="1">
        <f>[2]Luxembourg!BN$9</f>
        <v>0</v>
      </c>
      <c r="BO23" s="1">
        <f>[2]Luxembourg!BO$9</f>
        <v>0</v>
      </c>
      <c r="BP23" s="1">
        <f>[2]Luxembourg!BP$9</f>
        <v>0</v>
      </c>
      <c r="BQ23" s="1">
        <f>[2]Luxembourg!BQ$9</f>
        <v>0</v>
      </c>
      <c r="BR23" s="1">
        <f>[2]Luxembourg!BR$9</f>
        <v>0</v>
      </c>
      <c r="BS23" s="1">
        <f>[2]Luxembourg!BS$9</f>
        <v>0</v>
      </c>
      <c r="BT23" s="1">
        <f>[2]Luxembourg!BT$9</f>
        <v>0</v>
      </c>
      <c r="BU23" s="1">
        <f>[2]Luxembourg!BU$9</f>
        <v>0</v>
      </c>
      <c r="BV23" s="1">
        <f>[2]Luxembourg!BV$9</f>
        <v>0</v>
      </c>
      <c r="BW23" s="1">
        <f>[2]Luxembourg!BW$9</f>
        <v>0</v>
      </c>
      <c r="BX23" s="1">
        <f>[2]Luxembourg!BX$9</f>
        <v>0</v>
      </c>
      <c r="BY23" s="1">
        <f>[2]Luxembourg!BY$9</f>
        <v>0</v>
      </c>
      <c r="BZ23" s="1">
        <f>[2]Luxembourg!BZ$9</f>
        <v>0</v>
      </c>
      <c r="CA23" s="1">
        <f>[2]Luxembourg!CA$9</f>
        <v>0</v>
      </c>
      <c r="CB23" s="1">
        <f>[2]Luxembourg!CB$9</f>
        <v>0</v>
      </c>
      <c r="CC23" s="1">
        <f>[2]Luxembourg!CC$9</f>
        <v>0</v>
      </c>
      <c r="CD23" s="1">
        <f>[2]Luxembourg!CD$9</f>
        <v>0</v>
      </c>
      <c r="CE23" s="1">
        <f>[2]Luxembourg!CE$9</f>
        <v>0</v>
      </c>
      <c r="CF23" s="1">
        <f>[2]Luxembourg!CF$9</f>
        <v>0</v>
      </c>
      <c r="CG23" s="1">
        <f>[2]Luxembourg!CG$9</f>
        <v>0</v>
      </c>
      <c r="CH23" s="1">
        <f>[2]Luxembourg!CH$9</f>
        <v>0</v>
      </c>
      <c r="CI23" s="1">
        <f>[2]Luxembourg!CI$9</f>
        <v>0</v>
      </c>
      <c r="CJ23" s="1">
        <f>[2]Luxembourg!CJ$9</f>
        <v>0</v>
      </c>
      <c r="CK23" s="1">
        <f>[2]Luxembourg!CK$9</f>
        <v>0</v>
      </c>
      <c r="CL23" s="1">
        <f>[2]Luxembourg!CL$9</f>
        <v>0</v>
      </c>
      <c r="CM23" s="1">
        <f>[2]Luxembourg!CM$9</f>
        <v>0</v>
      </c>
      <c r="CN23" s="1">
        <f>[2]Luxembourg!CN$9</f>
        <v>0</v>
      </c>
      <c r="CO23" s="1">
        <f>[2]Luxembourg!CO$9</f>
        <v>0</v>
      </c>
      <c r="CP23" s="1">
        <f>[2]Luxembourg!CP$9</f>
        <v>0</v>
      </c>
      <c r="CQ23" s="1">
        <f>[2]Luxembourg!CQ$9</f>
        <v>0</v>
      </c>
      <c r="CR23" s="1">
        <f>[2]Luxembourg!CR$9</f>
        <v>0</v>
      </c>
      <c r="CS23" s="1">
        <f>[2]Luxembourg!CS$9</f>
        <v>0</v>
      </c>
      <c r="CT23" s="1">
        <f>[2]Luxembourg!CT$9</f>
        <v>0</v>
      </c>
      <c r="CU23" s="1">
        <f>[2]Luxembourg!CU$9</f>
        <v>0</v>
      </c>
      <c r="CV23" s="1">
        <f>[2]Luxembourg!CV$9</f>
        <v>0</v>
      </c>
      <c r="CW23" s="1">
        <f>[2]Luxembourg!CW$9</f>
        <v>0</v>
      </c>
      <c r="CX23" s="1">
        <f>[2]Luxembourg!CX$9</f>
        <v>0</v>
      </c>
      <c r="CY23" s="1">
        <f>[2]Luxembourg!CY$9</f>
        <v>0</v>
      </c>
      <c r="CZ23" s="1">
        <f>[2]Luxembourg!CZ$9</f>
        <v>0</v>
      </c>
      <c r="DA23" s="1">
        <f>[2]Luxembourg!DA$9</f>
        <v>0</v>
      </c>
      <c r="DB23" s="1">
        <f>[2]Luxembourg!DB$9</f>
        <v>0</v>
      </c>
      <c r="DC23" s="1">
        <f>[2]Luxembourg!DC$9</f>
        <v>0</v>
      </c>
      <c r="DD23" s="1">
        <f>[2]Luxembourg!DD$9</f>
        <v>0</v>
      </c>
      <c r="DE23" s="1">
        <f>[2]Luxembourg!DE$9</f>
        <v>0</v>
      </c>
      <c r="DF23" s="1">
        <f>[2]Luxembourg!DF$9</f>
        <v>0</v>
      </c>
      <c r="DG23" s="1">
        <f>[2]Luxembourg!DG$9</f>
        <v>0</v>
      </c>
      <c r="DH23" s="1">
        <f>[2]Luxembourg!DH$9</f>
        <v>0</v>
      </c>
      <c r="DI23" s="1">
        <f>[2]Luxembourg!DI$9</f>
        <v>0</v>
      </c>
      <c r="DJ23" s="1">
        <f>[2]Luxembourg!DJ$9</f>
        <v>0</v>
      </c>
      <c r="DK23" s="1">
        <f>[2]Luxembourg!DK$9</f>
        <v>0</v>
      </c>
      <c r="DL23" s="1">
        <f>[2]Luxembourg!DL$9</f>
        <v>0</v>
      </c>
      <c r="DM23" s="1">
        <f>[2]Luxembourg!DM$9</f>
        <v>0</v>
      </c>
      <c r="DN23" s="1">
        <f>[2]Luxembourg!DN$9</f>
        <v>0</v>
      </c>
      <c r="DO23" s="1">
        <f>[2]Luxembourg!DO$9</f>
        <v>0</v>
      </c>
      <c r="DP23" s="1">
        <f>[2]Luxembourg!DP$9</f>
        <v>0</v>
      </c>
      <c r="DQ23" s="1">
        <f>[2]Luxembourg!DQ$9</f>
        <v>0</v>
      </c>
      <c r="DR23" s="1">
        <f>[2]Luxembourg!DR$9</f>
        <v>0</v>
      </c>
      <c r="DS23" s="1">
        <f>[2]Luxembourg!DS$9</f>
        <v>0</v>
      </c>
      <c r="DT23" s="1">
        <f>[2]Luxembourg!DT$9</f>
        <v>0</v>
      </c>
      <c r="DU23" s="1">
        <f>[2]Luxembourg!DU$9</f>
        <v>0</v>
      </c>
      <c r="DV23" s="1">
        <f>[2]Luxembourg!DV$9</f>
        <v>0</v>
      </c>
      <c r="DW23" s="1">
        <f>[2]Luxembourg!DW$9</f>
        <v>0</v>
      </c>
      <c r="DX23" s="1">
        <f>[2]Luxembourg!DX$9</f>
        <v>0</v>
      </c>
      <c r="DY23" s="1">
        <f>[2]Luxembourg!DY$9</f>
        <v>0</v>
      </c>
      <c r="DZ23" s="1">
        <f>[2]Luxembourg!DZ$9</f>
        <v>0</v>
      </c>
      <c r="EA23" s="1">
        <f>[2]Luxembourg!EA$9</f>
        <v>0</v>
      </c>
      <c r="EB23" s="1">
        <f>[2]Luxembourg!EB$9</f>
        <v>0</v>
      </c>
      <c r="EC23" s="1">
        <f>[2]Luxembourg!EC$9</f>
        <v>0</v>
      </c>
      <c r="ED23" s="1">
        <f>[2]Luxembourg!ED$9</f>
        <v>0</v>
      </c>
      <c r="EE23" s="1">
        <f>[2]Luxembourg!EE$9</f>
        <v>0</v>
      </c>
      <c r="EF23" s="1">
        <f>[2]Luxembourg!EF$9</f>
        <v>0</v>
      </c>
      <c r="EG23" s="1">
        <f>[2]Luxembourg!EG$9</f>
        <v>0</v>
      </c>
      <c r="EH23" s="1">
        <f>[2]Luxembourg!EH$9</f>
        <v>0</v>
      </c>
      <c r="EI23" s="1">
        <f>[2]Luxembourg!EI$9</f>
        <v>0</v>
      </c>
      <c r="EJ23" s="1">
        <f>[2]Luxembourg!EJ$9</f>
        <v>0</v>
      </c>
      <c r="EK23" s="1">
        <f>[2]Luxembourg!EK$9</f>
        <v>0</v>
      </c>
      <c r="EL23" s="1">
        <f>[2]Luxembourg!EL$9</f>
        <v>0</v>
      </c>
      <c r="EM23" s="1">
        <f>[2]Luxembourg!EM$9</f>
        <v>0</v>
      </c>
      <c r="EN23" s="1">
        <f>[2]Luxembourg!EN$9</f>
        <v>0</v>
      </c>
      <c r="EO23" s="1">
        <f>[2]Luxembourg!EO$9</f>
        <v>0</v>
      </c>
      <c r="EP23" s="1">
        <f>[2]Luxembourg!EP$9</f>
        <v>0</v>
      </c>
      <c r="EQ23" s="1">
        <f>[2]Luxembourg!EQ$9</f>
        <v>0</v>
      </c>
      <c r="ER23" s="1">
        <f>[2]Luxembourg!ER$9</f>
        <v>0</v>
      </c>
      <c r="ES23" s="1">
        <f>[2]Luxembourg!ES$9</f>
        <v>0</v>
      </c>
      <c r="ET23" s="1">
        <f>[2]Luxembourg!ET$9</f>
        <v>0</v>
      </c>
      <c r="EU23" s="1">
        <f>[2]Luxembourg!EU$9</f>
        <v>0</v>
      </c>
      <c r="EV23" s="1">
        <f>[2]Luxembourg!EV$9</f>
        <v>0</v>
      </c>
      <c r="EW23" s="1">
        <f>[2]Luxembourg!EW$9</f>
        <v>0</v>
      </c>
      <c r="EX23" s="1">
        <f>[2]Luxembourg!EX$9</f>
        <v>0</v>
      </c>
      <c r="EY23" s="1">
        <f>[2]Luxembourg!EY$9</f>
        <v>0</v>
      </c>
      <c r="EZ23" s="1">
        <f>[2]Luxembourg!EZ$9</f>
        <v>0</v>
      </c>
      <c r="FA23" s="1">
        <f>[2]Luxembourg!FA$9</f>
        <v>0</v>
      </c>
      <c r="FB23" s="1">
        <f>[2]Luxembourg!FB$9</f>
        <v>0</v>
      </c>
      <c r="FC23" s="1">
        <f>[2]Luxembourg!FC$9</f>
        <v>0</v>
      </c>
      <c r="FD23" s="1">
        <f>[2]Luxembourg!FD$9</f>
        <v>0</v>
      </c>
      <c r="FE23" s="1">
        <f>[2]Luxembourg!FE$9</f>
        <v>0</v>
      </c>
      <c r="FF23" s="1">
        <f>[2]Luxembourg!FF$9</f>
        <v>0</v>
      </c>
      <c r="FG23" s="1">
        <f>[2]Luxembourg!FG$9</f>
        <v>0</v>
      </c>
      <c r="FH23" s="1">
        <f>[2]Luxembourg!FH$9</f>
        <v>0</v>
      </c>
      <c r="FI23" s="1">
        <f>[2]Luxembourg!FI$9</f>
        <v>0</v>
      </c>
      <c r="FJ23" s="1">
        <f>[2]Luxembourg!FJ$9</f>
        <v>0</v>
      </c>
      <c r="FK23" s="1">
        <f>[2]Luxembourg!FK$9</f>
        <v>0</v>
      </c>
      <c r="FL23" s="1">
        <f>[2]Luxembourg!FL$9</f>
        <v>0</v>
      </c>
      <c r="FM23" s="1">
        <f>[2]Luxembourg!FM$9</f>
        <v>0</v>
      </c>
      <c r="FN23" s="1">
        <f>[2]Luxembourg!FN$9</f>
        <v>0</v>
      </c>
      <c r="FO23" s="1">
        <f>[2]Luxembourg!FO$9</f>
        <v>0</v>
      </c>
      <c r="FP23" s="1">
        <f>[2]Luxembourg!FP$9</f>
        <v>0</v>
      </c>
      <c r="FQ23" s="1">
        <f>[2]Luxembourg!FQ$9</f>
        <v>0</v>
      </c>
      <c r="FR23" s="1">
        <f>[2]Luxembourg!FR$9</f>
        <v>0</v>
      </c>
      <c r="FS23" s="1">
        <f>[2]Luxembourg!FS$9</f>
        <v>0</v>
      </c>
      <c r="FT23" s="1">
        <f>[2]Luxembourg!FT$9</f>
        <v>0</v>
      </c>
      <c r="FU23" s="1">
        <f>[2]Luxembourg!FU$9</f>
        <v>0</v>
      </c>
      <c r="FV23" s="1">
        <f>[2]Luxembourg!FV$9</f>
        <v>0</v>
      </c>
      <c r="FW23" s="1">
        <f>[2]Luxembourg!FW$9</f>
        <v>0</v>
      </c>
      <c r="FX23" s="1">
        <f>[2]Luxembourg!FX$9</f>
        <v>0</v>
      </c>
      <c r="FY23" s="1">
        <f>[2]Luxembourg!FY$9</f>
        <v>0</v>
      </c>
      <c r="FZ23" s="1">
        <f>[2]Luxembourg!FZ$9</f>
        <v>0</v>
      </c>
      <c r="GA23" s="1">
        <f>[2]Luxembourg!GA$9</f>
        <v>0</v>
      </c>
      <c r="GB23" s="1">
        <f>[2]Luxembourg!GB$9</f>
        <v>0</v>
      </c>
      <c r="GC23" s="1">
        <f>[2]Luxembourg!GC$9</f>
        <v>0</v>
      </c>
      <c r="GD23" s="1">
        <f>[2]Luxembourg!GD$9</f>
        <v>0</v>
      </c>
      <c r="GE23" s="1">
        <f>[2]Luxembourg!GE$9</f>
        <v>0</v>
      </c>
      <c r="GF23" s="1">
        <f>[2]Luxembourg!GF$9</f>
        <v>0</v>
      </c>
      <c r="GG23" s="1">
        <f>[2]Luxembourg!GG$9</f>
        <v>0</v>
      </c>
      <c r="GH23" s="1">
        <f>[2]Luxembourg!GH$9</f>
        <v>0</v>
      </c>
      <c r="GI23" s="1">
        <f>[2]Luxembourg!GI$9</f>
        <v>0</v>
      </c>
      <c r="GJ23" s="1">
        <f>[2]Luxembourg!GJ$9</f>
        <v>0</v>
      </c>
      <c r="GK23" s="1">
        <f>[2]Luxembourg!GK$9</f>
        <v>0</v>
      </c>
      <c r="GL23" s="7">
        <f>SUM($B23:GK23)</f>
        <v>0</v>
      </c>
    </row>
    <row r="24" spans="1:194">
      <c r="A24" t="s">
        <v>39</v>
      </c>
      <c r="B24" s="1">
        <f>[2]Malta!B$9</f>
        <v>0</v>
      </c>
      <c r="C24" s="1">
        <f>[2]Malta!C$9</f>
        <v>0</v>
      </c>
      <c r="D24" s="1">
        <f>[2]Malta!D$9</f>
        <v>0</v>
      </c>
      <c r="E24" s="1">
        <f>[2]Malta!E$9</f>
        <v>0</v>
      </c>
      <c r="F24" s="1">
        <f>[2]Malta!F$9</f>
        <v>0</v>
      </c>
      <c r="G24" s="1">
        <f>[2]Malta!G$9</f>
        <v>0</v>
      </c>
      <c r="H24" s="1">
        <f>[2]Malta!H$9</f>
        <v>0</v>
      </c>
      <c r="I24" s="1">
        <f>[2]Malta!I$9</f>
        <v>0</v>
      </c>
      <c r="J24" s="1">
        <f>[2]Malta!J$9</f>
        <v>0</v>
      </c>
      <c r="K24" s="1">
        <f>[2]Malta!K$9</f>
        <v>0</v>
      </c>
      <c r="L24" s="1">
        <f>[2]Malta!L$9</f>
        <v>0</v>
      </c>
      <c r="M24" s="1">
        <f>[2]Malta!M$9</f>
        <v>0</v>
      </c>
      <c r="N24" s="1">
        <f>[2]Malta!N$9</f>
        <v>0</v>
      </c>
      <c r="O24" s="1">
        <f>[2]Malta!O$9</f>
        <v>0</v>
      </c>
      <c r="P24" s="1">
        <f>[2]Malta!P$9</f>
        <v>0</v>
      </c>
      <c r="Q24" s="1">
        <f>[2]Malta!Q$9</f>
        <v>0</v>
      </c>
      <c r="R24" s="1">
        <f>[2]Malta!R$9</f>
        <v>0</v>
      </c>
      <c r="S24" s="1">
        <f>[2]Malta!S$9</f>
        <v>0</v>
      </c>
      <c r="T24" s="1">
        <f>[2]Malta!T$9</f>
        <v>0</v>
      </c>
      <c r="U24" s="1">
        <f>[2]Malta!U$9</f>
        <v>0</v>
      </c>
      <c r="V24" s="1">
        <f>[2]Malta!V$9</f>
        <v>0</v>
      </c>
      <c r="W24" s="1">
        <f>[2]Malta!W$9</f>
        <v>0</v>
      </c>
      <c r="X24" s="1">
        <f>[2]Malta!X$9</f>
        <v>0</v>
      </c>
      <c r="Y24" s="1">
        <f>[2]Malta!Y$9</f>
        <v>0</v>
      </c>
      <c r="Z24" s="1">
        <f>[2]Malta!Z$9</f>
        <v>0</v>
      </c>
      <c r="AA24" s="1">
        <f>[2]Malta!AA$9</f>
        <v>0</v>
      </c>
      <c r="AB24" s="1">
        <f>[2]Malta!AB$9</f>
        <v>0</v>
      </c>
      <c r="AC24" s="1">
        <f>[2]Malta!AC$9</f>
        <v>0</v>
      </c>
      <c r="AD24" s="1">
        <f>[2]Malta!AD$9</f>
        <v>0</v>
      </c>
      <c r="AE24" s="1">
        <f>[2]Malta!AE$9</f>
        <v>0</v>
      </c>
      <c r="AF24" s="1">
        <f>[2]Malta!AF$9</f>
        <v>0</v>
      </c>
      <c r="AG24" s="1">
        <f>[2]Malta!AG$9</f>
        <v>0</v>
      </c>
      <c r="AH24" s="1">
        <f>[2]Malta!AH$9</f>
        <v>0</v>
      </c>
      <c r="AI24" s="1">
        <f>[2]Malta!AI$9</f>
        <v>0</v>
      </c>
      <c r="AJ24" s="1">
        <f>[2]Malta!AJ$9</f>
        <v>0</v>
      </c>
      <c r="AK24" s="1">
        <f>[2]Malta!AK$9</f>
        <v>0</v>
      </c>
      <c r="AL24" s="1">
        <f>[2]Malta!AL$9</f>
        <v>0</v>
      </c>
      <c r="AM24" s="1">
        <f>[2]Malta!AM$9</f>
        <v>0</v>
      </c>
      <c r="AN24" s="1">
        <f>[2]Malta!AN$9</f>
        <v>0</v>
      </c>
      <c r="AO24" s="1">
        <f>[2]Malta!AO$9</f>
        <v>0</v>
      </c>
      <c r="AP24" s="1">
        <f>[2]Malta!AP$9</f>
        <v>0</v>
      </c>
      <c r="AQ24" s="1">
        <f>[2]Malta!AQ$9</f>
        <v>0</v>
      </c>
      <c r="AR24" s="1">
        <f>[2]Malta!AR$9</f>
        <v>0</v>
      </c>
      <c r="AS24" s="1">
        <f>[2]Malta!AS$9</f>
        <v>0</v>
      </c>
      <c r="AT24" s="1">
        <f>[2]Malta!AT$9</f>
        <v>0</v>
      </c>
      <c r="AU24" s="1">
        <f>[2]Malta!AU$9</f>
        <v>0</v>
      </c>
      <c r="AV24" s="1">
        <f>[2]Malta!AV$9</f>
        <v>0</v>
      </c>
      <c r="AW24" s="1">
        <f>[2]Malta!AW$9</f>
        <v>0</v>
      </c>
      <c r="AX24" s="1">
        <f>[2]Malta!AX$9</f>
        <v>0</v>
      </c>
      <c r="AY24" s="1">
        <f>[2]Malta!AY$9</f>
        <v>0</v>
      </c>
      <c r="AZ24" s="1">
        <f>[2]Malta!AZ$9</f>
        <v>0</v>
      </c>
      <c r="BA24" s="1">
        <f>[2]Malta!BA$9</f>
        <v>0</v>
      </c>
      <c r="BB24" s="1">
        <f>[2]Malta!BB$9</f>
        <v>0</v>
      </c>
      <c r="BC24" s="1">
        <f>[2]Malta!BC$9</f>
        <v>0</v>
      </c>
      <c r="BD24" s="1">
        <f>[2]Malta!BD$9</f>
        <v>0</v>
      </c>
      <c r="BE24" s="1">
        <f>[2]Malta!BE$9</f>
        <v>0</v>
      </c>
      <c r="BF24" s="1">
        <f>[2]Malta!BF$9</f>
        <v>0</v>
      </c>
      <c r="BG24" s="1">
        <f>[2]Malta!BG$9</f>
        <v>0</v>
      </c>
      <c r="BH24" s="1">
        <f>[2]Malta!BH$9</f>
        <v>0</v>
      </c>
      <c r="BI24" s="1">
        <f>[2]Malta!BI$9</f>
        <v>0</v>
      </c>
      <c r="BJ24" s="1">
        <f>[2]Malta!BJ$9</f>
        <v>0</v>
      </c>
      <c r="BK24" s="1">
        <f>[2]Malta!BK$9</f>
        <v>0</v>
      </c>
      <c r="BL24" s="1">
        <f>[2]Malta!BL$9</f>
        <v>0</v>
      </c>
      <c r="BM24" s="1">
        <f>[2]Malta!BM$9</f>
        <v>0</v>
      </c>
      <c r="BN24" s="1">
        <f>[2]Malta!BN$9</f>
        <v>0</v>
      </c>
      <c r="BO24" s="1">
        <f>[2]Malta!BO$9</f>
        <v>0</v>
      </c>
      <c r="BP24" s="1">
        <f>[2]Malta!BP$9</f>
        <v>0</v>
      </c>
      <c r="BQ24" s="1">
        <f>[2]Malta!BQ$9</f>
        <v>0</v>
      </c>
      <c r="BR24" s="1">
        <f>[2]Malta!BR$9</f>
        <v>0</v>
      </c>
      <c r="BS24" s="1">
        <f>[2]Malta!BS$9</f>
        <v>0</v>
      </c>
      <c r="BT24" s="1">
        <f>[2]Malta!BT$9</f>
        <v>0</v>
      </c>
      <c r="BU24" s="1">
        <f>[2]Malta!BU$9</f>
        <v>0</v>
      </c>
      <c r="BV24" s="1">
        <f>[2]Malta!BV$9</f>
        <v>0</v>
      </c>
      <c r="BW24" s="1">
        <f>[2]Malta!BW$9</f>
        <v>0</v>
      </c>
      <c r="BX24" s="1">
        <f>[2]Malta!BX$9</f>
        <v>0</v>
      </c>
      <c r="BY24" s="1">
        <f>[2]Malta!BY$9</f>
        <v>0</v>
      </c>
      <c r="BZ24" s="1">
        <f>[2]Malta!BZ$9</f>
        <v>0</v>
      </c>
      <c r="CA24" s="1">
        <f>[2]Malta!CA$9</f>
        <v>0</v>
      </c>
      <c r="CB24" s="1">
        <f>[2]Malta!CB$9</f>
        <v>0</v>
      </c>
      <c r="CC24" s="1">
        <f>[2]Malta!CC$9</f>
        <v>0</v>
      </c>
      <c r="CD24" s="1">
        <f>[2]Malta!CD$9</f>
        <v>0</v>
      </c>
      <c r="CE24" s="1">
        <f>[2]Malta!CE$9</f>
        <v>0</v>
      </c>
      <c r="CF24" s="1">
        <f>[2]Malta!CF$9</f>
        <v>0</v>
      </c>
      <c r="CG24" s="1">
        <f>[2]Malta!CG$9</f>
        <v>0</v>
      </c>
      <c r="CH24" s="1">
        <f>[2]Malta!CH$9</f>
        <v>0</v>
      </c>
      <c r="CI24" s="1">
        <f>[2]Malta!CI$9</f>
        <v>0</v>
      </c>
      <c r="CJ24" s="1">
        <f>[2]Malta!CJ$9</f>
        <v>0</v>
      </c>
      <c r="CK24" s="1">
        <f>[2]Malta!CK$9</f>
        <v>0</v>
      </c>
      <c r="CL24" s="1">
        <f>[2]Malta!CL$9</f>
        <v>0</v>
      </c>
      <c r="CM24" s="1">
        <f>[2]Malta!CM$9</f>
        <v>0</v>
      </c>
      <c r="CN24" s="1">
        <f>[2]Malta!CN$9</f>
        <v>0</v>
      </c>
      <c r="CO24" s="1">
        <f>[2]Malta!CO$9</f>
        <v>0</v>
      </c>
      <c r="CP24" s="1">
        <f>[2]Malta!CP$9</f>
        <v>0</v>
      </c>
      <c r="CQ24" s="1">
        <f>[2]Malta!CQ$9</f>
        <v>0</v>
      </c>
      <c r="CR24" s="1">
        <f>[2]Malta!CR$9</f>
        <v>0</v>
      </c>
      <c r="CS24" s="1">
        <f>[2]Malta!CS$9</f>
        <v>0</v>
      </c>
      <c r="CT24" s="1">
        <f>[2]Malta!CT$9</f>
        <v>0</v>
      </c>
      <c r="CU24" s="1">
        <f>[2]Malta!CU$9</f>
        <v>0</v>
      </c>
      <c r="CV24" s="1">
        <f>[2]Malta!CV$9</f>
        <v>0</v>
      </c>
      <c r="CW24" s="1">
        <f>[2]Malta!CW$9</f>
        <v>0</v>
      </c>
      <c r="CX24" s="1">
        <f>[2]Malta!CX$9</f>
        <v>0</v>
      </c>
      <c r="CY24" s="1">
        <f>[2]Malta!CY$9</f>
        <v>0</v>
      </c>
      <c r="CZ24" s="1">
        <f>[2]Malta!CZ$9</f>
        <v>0</v>
      </c>
      <c r="DA24" s="1">
        <f>[2]Malta!DA$9</f>
        <v>0</v>
      </c>
      <c r="DB24" s="1">
        <f>[2]Malta!DB$9</f>
        <v>0</v>
      </c>
      <c r="DC24" s="1">
        <f>[2]Malta!DC$9</f>
        <v>0</v>
      </c>
      <c r="DD24" s="1">
        <f>[2]Malta!DD$9</f>
        <v>0</v>
      </c>
      <c r="DE24" s="1">
        <f>[2]Malta!DE$9</f>
        <v>0</v>
      </c>
      <c r="DF24" s="1">
        <f>[2]Malta!DF$9</f>
        <v>0</v>
      </c>
      <c r="DG24" s="1">
        <f>[2]Malta!DG$9</f>
        <v>0</v>
      </c>
      <c r="DH24" s="1">
        <f>[2]Malta!DH$9</f>
        <v>0</v>
      </c>
      <c r="DI24" s="1">
        <f>[2]Malta!DI$9</f>
        <v>0</v>
      </c>
      <c r="DJ24" s="1">
        <f>[2]Malta!DJ$9</f>
        <v>0</v>
      </c>
      <c r="DK24" s="1">
        <f>[2]Malta!DK$9</f>
        <v>0</v>
      </c>
      <c r="DL24" s="1">
        <f>[2]Malta!DL$9</f>
        <v>0</v>
      </c>
      <c r="DM24" s="1">
        <f>[2]Malta!DM$9</f>
        <v>0</v>
      </c>
      <c r="DN24" s="1">
        <f>[2]Malta!DN$9</f>
        <v>0</v>
      </c>
      <c r="DO24" s="1">
        <f>[2]Malta!DO$9</f>
        <v>0</v>
      </c>
      <c r="DP24" s="1">
        <f>[2]Malta!DP$9</f>
        <v>0</v>
      </c>
      <c r="DQ24" s="1">
        <f>[2]Malta!DQ$9</f>
        <v>0</v>
      </c>
      <c r="DR24" s="1">
        <f>[2]Malta!DR$9</f>
        <v>0</v>
      </c>
      <c r="DS24" s="1">
        <f>[2]Malta!DS$9</f>
        <v>0</v>
      </c>
      <c r="DT24" s="1">
        <f>[2]Malta!DT$9</f>
        <v>0</v>
      </c>
      <c r="DU24" s="1">
        <f>[2]Malta!DU$9</f>
        <v>0</v>
      </c>
      <c r="DV24" s="1">
        <f>[2]Malta!DV$9</f>
        <v>0</v>
      </c>
      <c r="DW24" s="1">
        <f>[2]Malta!DW$9</f>
        <v>0</v>
      </c>
      <c r="DX24" s="1">
        <f>[2]Malta!DX$9</f>
        <v>0</v>
      </c>
      <c r="DY24" s="1">
        <f>[2]Malta!DY$9</f>
        <v>0</v>
      </c>
      <c r="DZ24" s="1">
        <f>[2]Malta!DZ$9</f>
        <v>0</v>
      </c>
      <c r="EA24" s="1">
        <f>[2]Malta!EA$9</f>
        <v>0</v>
      </c>
      <c r="EB24" s="1">
        <f>[2]Malta!EB$9</f>
        <v>0</v>
      </c>
      <c r="EC24" s="1">
        <f>[2]Malta!EC$9</f>
        <v>0</v>
      </c>
      <c r="ED24" s="1">
        <f>[2]Malta!ED$9</f>
        <v>0</v>
      </c>
      <c r="EE24" s="1">
        <f>[2]Malta!EE$9</f>
        <v>0</v>
      </c>
      <c r="EF24" s="1">
        <f>[2]Malta!EF$9</f>
        <v>0</v>
      </c>
      <c r="EG24" s="1">
        <f>[2]Malta!EG$9</f>
        <v>0</v>
      </c>
      <c r="EH24" s="1">
        <f>[2]Malta!EH$9</f>
        <v>0</v>
      </c>
      <c r="EI24" s="1">
        <f>[2]Malta!EI$9</f>
        <v>0</v>
      </c>
      <c r="EJ24" s="1">
        <f>[2]Malta!EJ$9</f>
        <v>0</v>
      </c>
      <c r="EK24" s="1">
        <f>[2]Malta!EK$9</f>
        <v>0</v>
      </c>
      <c r="EL24" s="1">
        <f>[2]Malta!EL$9</f>
        <v>0</v>
      </c>
      <c r="EM24" s="1">
        <f>[2]Malta!EM$9</f>
        <v>0</v>
      </c>
      <c r="EN24" s="1">
        <f>[2]Malta!EN$9</f>
        <v>0</v>
      </c>
      <c r="EO24" s="1">
        <f>[2]Malta!EO$9</f>
        <v>0</v>
      </c>
      <c r="EP24" s="1">
        <f>[2]Malta!EP$9</f>
        <v>0</v>
      </c>
      <c r="EQ24" s="1">
        <f>[2]Malta!EQ$9</f>
        <v>0</v>
      </c>
      <c r="ER24" s="1">
        <f>[2]Malta!ER$9</f>
        <v>0</v>
      </c>
      <c r="ES24" s="1">
        <f>[2]Malta!ES$9</f>
        <v>0</v>
      </c>
      <c r="ET24" s="1">
        <f>[2]Malta!ET$9</f>
        <v>0</v>
      </c>
      <c r="EU24" s="1">
        <f>[2]Malta!EU$9</f>
        <v>0</v>
      </c>
      <c r="EV24" s="1">
        <f>[2]Malta!EV$9</f>
        <v>0</v>
      </c>
      <c r="EW24" s="1">
        <f>[2]Malta!EW$9</f>
        <v>0</v>
      </c>
      <c r="EX24" s="1">
        <f>[2]Malta!EX$9</f>
        <v>0</v>
      </c>
      <c r="EY24" s="1">
        <f>[2]Malta!EY$9</f>
        <v>0</v>
      </c>
      <c r="EZ24" s="1">
        <f>[2]Malta!EZ$9</f>
        <v>0</v>
      </c>
      <c r="FA24" s="1">
        <f>[2]Malta!FA$9</f>
        <v>0</v>
      </c>
      <c r="FB24" s="1">
        <f>[2]Malta!FB$9</f>
        <v>0</v>
      </c>
      <c r="FC24" s="1">
        <f>[2]Malta!FC$9</f>
        <v>0</v>
      </c>
      <c r="FD24" s="1">
        <f>[2]Malta!FD$9</f>
        <v>0</v>
      </c>
      <c r="FE24" s="1">
        <f>[2]Malta!FE$9</f>
        <v>0</v>
      </c>
      <c r="FF24" s="1">
        <f>[2]Malta!FF$9</f>
        <v>0</v>
      </c>
      <c r="FG24" s="1">
        <f>[2]Malta!FG$9</f>
        <v>0</v>
      </c>
      <c r="FH24" s="1">
        <f>[2]Malta!FH$9</f>
        <v>0</v>
      </c>
      <c r="FI24" s="1">
        <f>[2]Malta!FI$9</f>
        <v>0</v>
      </c>
      <c r="FJ24" s="1">
        <f>[2]Malta!FJ$9</f>
        <v>0</v>
      </c>
      <c r="FK24" s="1">
        <f>[2]Malta!FK$9</f>
        <v>0</v>
      </c>
      <c r="FL24" s="1">
        <f>[2]Malta!FL$9</f>
        <v>0</v>
      </c>
      <c r="FM24" s="1">
        <f>[2]Malta!FM$9</f>
        <v>0</v>
      </c>
      <c r="FN24" s="1">
        <f>[2]Malta!FN$9</f>
        <v>0</v>
      </c>
      <c r="FO24" s="1">
        <f>[2]Malta!FO$9</f>
        <v>0</v>
      </c>
      <c r="FP24" s="1">
        <f>[2]Malta!FP$9</f>
        <v>0</v>
      </c>
      <c r="FQ24" s="1">
        <f>[2]Malta!FQ$9</f>
        <v>0</v>
      </c>
      <c r="FR24" s="1">
        <f>[2]Malta!FR$9</f>
        <v>0</v>
      </c>
      <c r="FS24" s="1">
        <f>[2]Malta!FS$9</f>
        <v>0</v>
      </c>
      <c r="FT24" s="1">
        <f>[2]Malta!FT$9</f>
        <v>0</v>
      </c>
      <c r="FU24" s="1">
        <f>[2]Malta!FU$9</f>
        <v>0</v>
      </c>
      <c r="FV24" s="1">
        <f>[2]Malta!FV$9</f>
        <v>0</v>
      </c>
      <c r="FW24" s="1">
        <f>[2]Malta!FW$9</f>
        <v>0</v>
      </c>
      <c r="FX24" s="1">
        <f>[2]Malta!FX$9</f>
        <v>0</v>
      </c>
      <c r="FY24" s="1">
        <f>[2]Malta!FY$9</f>
        <v>0</v>
      </c>
      <c r="FZ24" s="1">
        <f>[2]Malta!FZ$9</f>
        <v>0</v>
      </c>
      <c r="GA24" s="1">
        <f>[2]Malta!GA$9</f>
        <v>0</v>
      </c>
      <c r="GB24" s="1">
        <f>[2]Malta!GB$9</f>
        <v>0</v>
      </c>
      <c r="GC24" s="1">
        <f>[2]Malta!GC$9</f>
        <v>0</v>
      </c>
      <c r="GD24" s="1">
        <f>[2]Malta!GD$9</f>
        <v>0</v>
      </c>
      <c r="GE24" s="1">
        <f>[2]Malta!GE$9</f>
        <v>0</v>
      </c>
      <c r="GF24" s="1">
        <f>[2]Malta!GF$9</f>
        <v>0</v>
      </c>
      <c r="GG24" s="1">
        <f>[2]Malta!GG$9</f>
        <v>0</v>
      </c>
      <c r="GH24" s="1">
        <f>[2]Malta!GH$9</f>
        <v>0</v>
      </c>
      <c r="GI24" s="1">
        <f>[2]Malta!GI$9</f>
        <v>0</v>
      </c>
      <c r="GJ24" s="1">
        <f>[2]Malta!GJ$9</f>
        <v>0</v>
      </c>
      <c r="GK24" s="1">
        <f>[2]Malta!GK$9</f>
        <v>0</v>
      </c>
      <c r="GL24" s="7">
        <f>SUM($B24:GK24)</f>
        <v>0</v>
      </c>
    </row>
    <row r="25" spans="1:194">
      <c r="A25" t="s">
        <v>23</v>
      </c>
      <c r="B25" s="1">
        <f>[2]Netherlands!B$9</f>
        <v>0</v>
      </c>
      <c r="C25" s="1">
        <f>[2]Netherlands!C$9</f>
        <v>0</v>
      </c>
      <c r="D25" s="1">
        <f>[2]Netherlands!D$9</f>
        <v>0</v>
      </c>
      <c r="E25" s="1">
        <f>[2]Netherlands!E$9</f>
        <v>0</v>
      </c>
      <c r="F25" s="1">
        <f>[2]Netherlands!F$9</f>
        <v>0</v>
      </c>
      <c r="G25" s="1">
        <f>[2]Netherlands!G$9</f>
        <v>0</v>
      </c>
      <c r="H25" s="1">
        <f>[2]Netherlands!H$9</f>
        <v>0</v>
      </c>
      <c r="I25" s="1">
        <f>[2]Netherlands!I$9</f>
        <v>0</v>
      </c>
      <c r="J25" s="1">
        <f>[2]Netherlands!J$9</f>
        <v>0</v>
      </c>
      <c r="K25" s="1">
        <f>[2]Netherlands!K$9</f>
        <v>0</v>
      </c>
      <c r="L25" s="1">
        <f>[2]Netherlands!L$9</f>
        <v>0</v>
      </c>
      <c r="M25" s="1">
        <f>[2]Netherlands!M$9</f>
        <v>0</v>
      </c>
      <c r="N25" s="1">
        <f>[2]Netherlands!N$9</f>
        <v>0</v>
      </c>
      <c r="O25" s="1">
        <f>[2]Netherlands!O$9</f>
        <v>0</v>
      </c>
      <c r="P25" s="1">
        <f>[2]Netherlands!P$9</f>
        <v>0</v>
      </c>
      <c r="Q25" s="1">
        <f>[2]Netherlands!Q$9</f>
        <v>0</v>
      </c>
      <c r="R25" s="1">
        <f>[2]Netherlands!R$9</f>
        <v>0</v>
      </c>
      <c r="S25" s="1">
        <f>[2]Netherlands!S$9</f>
        <v>0</v>
      </c>
      <c r="T25" s="1">
        <f>[2]Netherlands!T$9</f>
        <v>0</v>
      </c>
      <c r="U25" s="1">
        <f>[2]Netherlands!U$9</f>
        <v>0</v>
      </c>
      <c r="V25" s="1">
        <f>[2]Netherlands!V$9</f>
        <v>0</v>
      </c>
      <c r="W25" s="1">
        <f>[2]Netherlands!W$9</f>
        <v>0</v>
      </c>
      <c r="X25" s="1">
        <f>[2]Netherlands!X$9</f>
        <v>0</v>
      </c>
      <c r="Y25" s="1">
        <f>[2]Netherlands!Y$9</f>
        <v>0</v>
      </c>
      <c r="Z25" s="1">
        <f>[2]Netherlands!Z$9</f>
        <v>0</v>
      </c>
      <c r="AA25" s="1">
        <f>[2]Netherlands!AA$9</f>
        <v>0</v>
      </c>
      <c r="AB25" s="1">
        <f>[2]Netherlands!AB$9</f>
        <v>0</v>
      </c>
      <c r="AC25" s="1">
        <f>[2]Netherlands!AC$9</f>
        <v>0</v>
      </c>
      <c r="AD25" s="1">
        <f>[2]Netherlands!AD$9</f>
        <v>0</v>
      </c>
      <c r="AE25" s="1">
        <f>[2]Netherlands!AE$9</f>
        <v>0</v>
      </c>
      <c r="AF25" s="1">
        <f>[2]Netherlands!AF$9</f>
        <v>0</v>
      </c>
      <c r="AG25" s="1">
        <f>[2]Netherlands!AG$9</f>
        <v>0</v>
      </c>
      <c r="AH25" s="1">
        <f>[2]Netherlands!AH$9</f>
        <v>0</v>
      </c>
      <c r="AI25" s="1">
        <f>[2]Netherlands!AI$9</f>
        <v>0</v>
      </c>
      <c r="AJ25" s="1">
        <f>[2]Netherlands!AJ$9</f>
        <v>0</v>
      </c>
      <c r="AK25" s="1">
        <f>[2]Netherlands!AK$9</f>
        <v>0</v>
      </c>
      <c r="AL25" s="1">
        <f>[2]Netherlands!AL$9</f>
        <v>0</v>
      </c>
      <c r="AM25" s="1">
        <f>[2]Netherlands!AM$9</f>
        <v>0</v>
      </c>
      <c r="AN25" s="1">
        <f>[2]Netherlands!AN$9</f>
        <v>0</v>
      </c>
      <c r="AO25" s="1">
        <f>[2]Netherlands!AO$9</f>
        <v>0</v>
      </c>
      <c r="AP25" s="1">
        <f>[2]Netherlands!AP$9</f>
        <v>0</v>
      </c>
      <c r="AQ25" s="1">
        <f>[2]Netherlands!AQ$9</f>
        <v>0</v>
      </c>
      <c r="AR25" s="1">
        <f>[2]Netherlands!AR$9</f>
        <v>0</v>
      </c>
      <c r="AS25" s="1">
        <f>[2]Netherlands!AS$9</f>
        <v>0</v>
      </c>
      <c r="AT25" s="1">
        <f>[2]Netherlands!AT$9</f>
        <v>0</v>
      </c>
      <c r="AU25" s="1">
        <f>[2]Netherlands!AU$9</f>
        <v>0</v>
      </c>
      <c r="AV25" s="1">
        <f>[2]Netherlands!AV$9</f>
        <v>0</v>
      </c>
      <c r="AW25" s="1">
        <f>[2]Netherlands!AW$9</f>
        <v>0</v>
      </c>
      <c r="AX25" s="1">
        <f>[2]Netherlands!AX$9</f>
        <v>0</v>
      </c>
      <c r="AY25" s="1">
        <f>[2]Netherlands!AY$9</f>
        <v>0</v>
      </c>
      <c r="AZ25" s="1">
        <f>[2]Netherlands!AZ$9</f>
        <v>0</v>
      </c>
      <c r="BA25" s="1">
        <f>[2]Netherlands!BA$9</f>
        <v>0</v>
      </c>
      <c r="BB25" s="1">
        <f>[2]Netherlands!BB$9</f>
        <v>0</v>
      </c>
      <c r="BC25" s="1">
        <f>[2]Netherlands!BC$9</f>
        <v>0</v>
      </c>
      <c r="BD25" s="1">
        <f>[2]Netherlands!BD$9</f>
        <v>0</v>
      </c>
      <c r="BE25" s="1">
        <f>[2]Netherlands!BE$9</f>
        <v>0</v>
      </c>
      <c r="BF25" s="1">
        <f>[2]Netherlands!BF$9</f>
        <v>0</v>
      </c>
      <c r="BG25" s="1">
        <f>[2]Netherlands!BG$9</f>
        <v>0</v>
      </c>
      <c r="BH25" s="1">
        <f>[2]Netherlands!BH$9</f>
        <v>0</v>
      </c>
      <c r="BI25" s="1">
        <f>[2]Netherlands!BI$9</f>
        <v>0</v>
      </c>
      <c r="BJ25" s="1">
        <f>[2]Netherlands!BJ$9</f>
        <v>0</v>
      </c>
      <c r="BK25" s="1">
        <f>[2]Netherlands!BK$9</f>
        <v>0</v>
      </c>
      <c r="BL25" s="1">
        <f>[2]Netherlands!BL$9</f>
        <v>0</v>
      </c>
      <c r="BM25" s="1">
        <f>[2]Netherlands!BM$9</f>
        <v>0</v>
      </c>
      <c r="BN25" s="1">
        <f>[2]Netherlands!BN$9</f>
        <v>0</v>
      </c>
      <c r="BO25" s="1">
        <f>[2]Netherlands!BO$9</f>
        <v>0</v>
      </c>
      <c r="BP25" s="1">
        <f>[2]Netherlands!BP$9</f>
        <v>0</v>
      </c>
      <c r="BQ25" s="1">
        <f>[2]Netherlands!BQ$9</f>
        <v>0</v>
      </c>
      <c r="BR25" s="1">
        <f>[2]Netherlands!BR$9</f>
        <v>0</v>
      </c>
      <c r="BS25" s="1">
        <f>[2]Netherlands!BS$9</f>
        <v>0</v>
      </c>
      <c r="BT25" s="1">
        <f>[2]Netherlands!BT$9</f>
        <v>0</v>
      </c>
      <c r="BU25" s="1">
        <f>[2]Netherlands!BU$9</f>
        <v>0</v>
      </c>
      <c r="BV25" s="1">
        <f>[2]Netherlands!BV$9</f>
        <v>0</v>
      </c>
      <c r="BW25" s="1">
        <f>[2]Netherlands!BW$9</f>
        <v>0</v>
      </c>
      <c r="BX25" s="1">
        <f>[2]Netherlands!BX$9</f>
        <v>0</v>
      </c>
      <c r="BY25" s="1">
        <f>[2]Netherlands!BY$9</f>
        <v>0</v>
      </c>
      <c r="BZ25" s="1">
        <f>[2]Netherlands!BZ$9</f>
        <v>0</v>
      </c>
      <c r="CA25" s="1">
        <f>[2]Netherlands!CA$9</f>
        <v>0</v>
      </c>
      <c r="CB25" s="1">
        <f>[2]Netherlands!CB$9</f>
        <v>0</v>
      </c>
      <c r="CC25" s="1">
        <f>[2]Netherlands!CC$9</f>
        <v>0</v>
      </c>
      <c r="CD25" s="1">
        <f>[2]Netherlands!CD$9</f>
        <v>0</v>
      </c>
      <c r="CE25" s="1">
        <f>[2]Netherlands!CE$9</f>
        <v>0</v>
      </c>
      <c r="CF25" s="1">
        <f>[2]Netherlands!CF$9</f>
        <v>0</v>
      </c>
      <c r="CG25" s="1">
        <f>[2]Netherlands!CG$9</f>
        <v>0</v>
      </c>
      <c r="CH25" s="1">
        <f>[2]Netherlands!CH$9</f>
        <v>0</v>
      </c>
      <c r="CI25" s="1">
        <f>[2]Netherlands!CI$9</f>
        <v>0</v>
      </c>
      <c r="CJ25" s="1">
        <f>[2]Netherlands!CJ$9</f>
        <v>0</v>
      </c>
      <c r="CK25" s="1">
        <f>[2]Netherlands!CK$9</f>
        <v>0</v>
      </c>
      <c r="CL25" s="1">
        <f>[2]Netherlands!CL$9</f>
        <v>0</v>
      </c>
      <c r="CM25" s="1">
        <f>[2]Netherlands!CM$9</f>
        <v>0</v>
      </c>
      <c r="CN25" s="1">
        <f>[2]Netherlands!CN$9</f>
        <v>0</v>
      </c>
      <c r="CO25" s="1">
        <f>[2]Netherlands!CO$9</f>
        <v>0</v>
      </c>
      <c r="CP25" s="1">
        <f>[2]Netherlands!CP$9</f>
        <v>0</v>
      </c>
      <c r="CQ25" s="1">
        <f>[2]Netherlands!CQ$9</f>
        <v>0</v>
      </c>
      <c r="CR25" s="1">
        <f>[2]Netherlands!CR$9</f>
        <v>0</v>
      </c>
      <c r="CS25" s="1">
        <f>[2]Netherlands!CS$9</f>
        <v>0</v>
      </c>
      <c r="CT25" s="1">
        <f>[2]Netherlands!CT$9</f>
        <v>0</v>
      </c>
      <c r="CU25" s="1">
        <f>[2]Netherlands!CU$9</f>
        <v>0</v>
      </c>
      <c r="CV25" s="1">
        <f>[2]Netherlands!CV$9</f>
        <v>0</v>
      </c>
      <c r="CW25" s="1">
        <f>[2]Netherlands!CW$9</f>
        <v>0</v>
      </c>
      <c r="CX25" s="1">
        <f>[2]Netherlands!CX$9</f>
        <v>0</v>
      </c>
      <c r="CY25" s="1">
        <f>[2]Netherlands!CY$9</f>
        <v>0</v>
      </c>
      <c r="CZ25" s="1">
        <f>[2]Netherlands!CZ$9</f>
        <v>0</v>
      </c>
      <c r="DA25" s="1">
        <f>[2]Netherlands!DA$9</f>
        <v>0</v>
      </c>
      <c r="DB25" s="1">
        <f>[2]Netherlands!DB$9</f>
        <v>0</v>
      </c>
      <c r="DC25" s="1">
        <f>[2]Netherlands!DC$9</f>
        <v>0</v>
      </c>
      <c r="DD25" s="1">
        <f>[2]Netherlands!DD$9</f>
        <v>0</v>
      </c>
      <c r="DE25" s="1">
        <f>[2]Netherlands!DE$9</f>
        <v>0</v>
      </c>
      <c r="DF25" s="1">
        <f>[2]Netherlands!DF$9</f>
        <v>0</v>
      </c>
      <c r="DG25" s="1">
        <f>[2]Netherlands!DG$9</f>
        <v>0</v>
      </c>
      <c r="DH25" s="1">
        <f>[2]Netherlands!DH$9</f>
        <v>0</v>
      </c>
      <c r="DI25" s="1">
        <f>[2]Netherlands!DI$9</f>
        <v>0</v>
      </c>
      <c r="DJ25" s="1">
        <f>[2]Netherlands!DJ$9</f>
        <v>0</v>
      </c>
      <c r="DK25" s="1">
        <f>[2]Netherlands!DK$9</f>
        <v>0</v>
      </c>
      <c r="DL25" s="1">
        <f>[2]Netherlands!DL$9</f>
        <v>0</v>
      </c>
      <c r="DM25" s="1">
        <f>[2]Netherlands!DM$9</f>
        <v>0</v>
      </c>
      <c r="DN25" s="1">
        <f>[2]Netherlands!DN$9</f>
        <v>0.5</v>
      </c>
      <c r="DO25" s="1">
        <f>[2]Netherlands!DO$9</f>
        <v>0</v>
      </c>
      <c r="DP25" s="1">
        <f>[2]Netherlands!DP$9</f>
        <v>0</v>
      </c>
      <c r="DQ25" s="1">
        <f>[2]Netherlands!DQ$9</f>
        <v>0</v>
      </c>
      <c r="DR25" s="1">
        <f>[2]Netherlands!DR$9</f>
        <v>0</v>
      </c>
      <c r="DS25" s="1">
        <f>[2]Netherlands!DS$9</f>
        <v>0</v>
      </c>
      <c r="DT25" s="1">
        <f>[2]Netherlands!DT$9</f>
        <v>0</v>
      </c>
      <c r="DU25" s="1">
        <f>[2]Netherlands!DU$9</f>
        <v>0</v>
      </c>
      <c r="DV25" s="1">
        <f>[2]Netherlands!DV$9</f>
        <v>0</v>
      </c>
      <c r="DW25" s="1">
        <f>[2]Netherlands!DW$9</f>
        <v>0</v>
      </c>
      <c r="DX25" s="1">
        <f>[2]Netherlands!DX$9</f>
        <v>0</v>
      </c>
      <c r="DY25" s="1">
        <f>[2]Netherlands!DY$9</f>
        <v>0</v>
      </c>
      <c r="DZ25" s="1">
        <f>[2]Netherlands!DZ$9</f>
        <v>0</v>
      </c>
      <c r="EA25" s="1">
        <f>[2]Netherlands!EA$9</f>
        <v>0</v>
      </c>
      <c r="EB25" s="1">
        <f>[2]Netherlands!EB$9</f>
        <v>0</v>
      </c>
      <c r="EC25" s="1">
        <f>[2]Netherlands!EC$9</f>
        <v>0</v>
      </c>
      <c r="ED25" s="1">
        <f>[2]Netherlands!ED$9</f>
        <v>0</v>
      </c>
      <c r="EE25" s="1">
        <f>[2]Netherlands!EE$9</f>
        <v>0</v>
      </c>
      <c r="EF25" s="1">
        <f>[2]Netherlands!EF$9</f>
        <v>0</v>
      </c>
      <c r="EG25" s="1">
        <f>[2]Netherlands!EG$9</f>
        <v>0</v>
      </c>
      <c r="EH25" s="1">
        <f>[2]Netherlands!EH$9</f>
        <v>0</v>
      </c>
      <c r="EI25" s="1">
        <f>[2]Netherlands!EI$9</f>
        <v>0</v>
      </c>
      <c r="EJ25" s="1">
        <f>[2]Netherlands!EJ$9</f>
        <v>0</v>
      </c>
      <c r="EK25" s="1">
        <f>[2]Netherlands!EK$9</f>
        <v>0</v>
      </c>
      <c r="EL25" s="1">
        <f>[2]Netherlands!EL$9</f>
        <v>0</v>
      </c>
      <c r="EM25" s="1">
        <f>[2]Netherlands!EM$9</f>
        <v>0.10900000000000001</v>
      </c>
      <c r="EN25" s="1">
        <f>[2]Netherlands!EN$9</f>
        <v>0</v>
      </c>
      <c r="EO25" s="1">
        <f>[2]Netherlands!EO$9</f>
        <v>0.127</v>
      </c>
      <c r="EP25" s="1">
        <f>[2]Netherlands!EP$9</f>
        <v>0</v>
      </c>
      <c r="EQ25" s="1">
        <f>[2]Netherlands!EQ$9</f>
        <v>0</v>
      </c>
      <c r="ER25" s="1">
        <f>[2]Netherlands!ER$9</f>
        <v>5.4000000000000006E-2</v>
      </c>
      <c r="ES25" s="1">
        <f>[2]Netherlands!ES$9</f>
        <v>0</v>
      </c>
      <c r="ET25" s="1">
        <f>[2]Netherlands!ET$9</f>
        <v>0</v>
      </c>
      <c r="EU25" s="1">
        <f>[2]Netherlands!EU$9</f>
        <v>0</v>
      </c>
      <c r="EV25" s="1">
        <f>[2]Netherlands!EV$9</f>
        <v>0</v>
      </c>
      <c r="EW25" s="1">
        <f>[2]Netherlands!EW$9</f>
        <v>0</v>
      </c>
      <c r="EX25" s="1">
        <f>[2]Netherlands!EX$9</f>
        <v>0</v>
      </c>
      <c r="EY25" s="1">
        <f>[2]Netherlands!EY$9</f>
        <v>0</v>
      </c>
      <c r="EZ25" s="1">
        <f>[2]Netherlands!EZ$9</f>
        <v>0</v>
      </c>
      <c r="FA25" s="1">
        <f>[2]Netherlands!FA$9</f>
        <v>0</v>
      </c>
      <c r="FB25" s="1">
        <f>[2]Netherlands!FB$9</f>
        <v>0</v>
      </c>
      <c r="FC25" s="1">
        <f>[2]Netherlands!FC$9</f>
        <v>0</v>
      </c>
      <c r="FD25" s="1">
        <f>[2]Netherlands!FD$9</f>
        <v>5.4000000000000006E-2</v>
      </c>
      <c r="FE25" s="1">
        <f>[2]Netherlands!FE$9</f>
        <v>1.7999999999999999E-2</v>
      </c>
      <c r="FF25" s="1">
        <f>[2]Netherlands!FF$9</f>
        <v>6.3E-2</v>
      </c>
      <c r="FG25" s="1">
        <f>[2]Netherlands!FG$9</f>
        <v>5.4000000000000006E-2</v>
      </c>
      <c r="FH25" s="1">
        <f>[2]Netherlands!FH$9</f>
        <v>0</v>
      </c>
      <c r="FI25" s="1">
        <f>[2]Netherlands!FI$9</f>
        <v>0</v>
      </c>
      <c r="FJ25" s="1">
        <f>[2]Netherlands!FJ$9</f>
        <v>0</v>
      </c>
      <c r="FK25" s="1">
        <f>[2]Netherlands!FK$9</f>
        <v>0</v>
      </c>
      <c r="FL25" s="1">
        <f>[2]Netherlands!FL$9</f>
        <v>0</v>
      </c>
      <c r="FM25" s="1">
        <f>[2]Netherlands!FM$9</f>
        <v>0</v>
      </c>
      <c r="FN25" s="1">
        <f>[2]Netherlands!FN$9</f>
        <v>0</v>
      </c>
      <c r="FO25" s="1">
        <f>[2]Netherlands!FO$9</f>
        <v>0</v>
      </c>
      <c r="FP25" s="1">
        <f>[2]Netherlands!FP$9</f>
        <v>0</v>
      </c>
      <c r="FQ25" s="1">
        <f>[2]Netherlands!FQ$9</f>
        <v>0</v>
      </c>
      <c r="FR25" s="1">
        <f>[2]Netherlands!FR$9</f>
        <v>0</v>
      </c>
      <c r="FS25" s="1">
        <f>[2]Netherlands!FS$9</f>
        <v>0</v>
      </c>
      <c r="FT25" s="1">
        <f>[2]Netherlands!FT$9</f>
        <v>9.9000000000000005E-2</v>
      </c>
      <c r="FU25" s="1">
        <f>[2]Netherlands!FU$9</f>
        <v>0</v>
      </c>
      <c r="FV25" s="1">
        <f>[2]Netherlands!FV$9</f>
        <v>0</v>
      </c>
      <c r="FW25" s="1">
        <f>[2]Netherlands!FW$9</f>
        <v>0</v>
      </c>
      <c r="FX25" s="1">
        <f>[2]Netherlands!FX$9</f>
        <v>0</v>
      </c>
      <c r="FY25" s="1">
        <f>[2]Netherlands!FY$9</f>
        <v>0</v>
      </c>
      <c r="FZ25" s="1">
        <f>[2]Netherlands!FZ$9</f>
        <v>0</v>
      </c>
      <c r="GA25" s="1">
        <f>[2]Netherlands!GA$9</f>
        <v>0</v>
      </c>
      <c r="GB25" s="1">
        <f>[2]Netherlands!GB$9</f>
        <v>0</v>
      </c>
      <c r="GC25" s="1">
        <f>[2]Netherlands!GC$9</f>
        <v>0</v>
      </c>
      <c r="GD25" s="1">
        <f>[2]Netherlands!GD$9</f>
        <v>0</v>
      </c>
      <c r="GE25" s="1">
        <f>[2]Netherlands!GE$9</f>
        <v>0</v>
      </c>
      <c r="GF25" s="1">
        <f>[2]Netherlands!GF$9</f>
        <v>0</v>
      </c>
      <c r="GG25" s="1">
        <f>[2]Netherlands!GG$9</f>
        <v>0</v>
      </c>
      <c r="GH25" s="1">
        <f>[2]Netherlands!GH$9</f>
        <v>0</v>
      </c>
      <c r="GI25" s="1">
        <f>[2]Netherlands!GI$9</f>
        <v>0</v>
      </c>
      <c r="GJ25" s="1">
        <f>[2]Netherlands!GJ$9</f>
        <v>0</v>
      </c>
      <c r="GK25" s="1">
        <f>[2]Netherlands!GK$9</f>
        <v>0</v>
      </c>
      <c r="GL25" s="7">
        <f>SUM($B25:GK25)</f>
        <v>1.0780000000000001</v>
      </c>
    </row>
    <row r="26" spans="1:194">
      <c r="A26" t="s">
        <v>24</v>
      </c>
      <c r="B26" s="1">
        <f>[2]Poland!B$9</f>
        <v>0</v>
      </c>
      <c r="C26" s="1">
        <f>[2]Poland!C$9</f>
        <v>0</v>
      </c>
      <c r="D26" s="1">
        <f>[2]Poland!D$9</f>
        <v>0</v>
      </c>
      <c r="E26" s="1">
        <f>[2]Poland!E$9</f>
        <v>0</v>
      </c>
      <c r="F26" s="1">
        <f>[2]Poland!F$9</f>
        <v>0</v>
      </c>
      <c r="G26" s="1">
        <f>[2]Poland!G$9</f>
        <v>0</v>
      </c>
      <c r="H26" s="1">
        <f>[2]Poland!H$9</f>
        <v>0</v>
      </c>
      <c r="I26" s="1">
        <f>[2]Poland!I$9</f>
        <v>0</v>
      </c>
      <c r="J26" s="1">
        <f>[2]Poland!J$9</f>
        <v>0</v>
      </c>
      <c r="K26" s="1">
        <f>[2]Poland!K$9</f>
        <v>0</v>
      </c>
      <c r="L26" s="1">
        <f>[2]Poland!L$9</f>
        <v>0</v>
      </c>
      <c r="M26" s="1">
        <f>[2]Poland!M$9</f>
        <v>0</v>
      </c>
      <c r="N26" s="1">
        <f>[2]Poland!N$9</f>
        <v>0</v>
      </c>
      <c r="O26" s="1">
        <f>[2]Poland!O$9</f>
        <v>0</v>
      </c>
      <c r="P26" s="1">
        <f>[2]Poland!P$9</f>
        <v>0</v>
      </c>
      <c r="Q26" s="1">
        <f>[2]Poland!Q$9</f>
        <v>0</v>
      </c>
      <c r="R26" s="1">
        <f>[2]Poland!R$9</f>
        <v>0</v>
      </c>
      <c r="S26" s="1">
        <f>[2]Poland!S$9</f>
        <v>0</v>
      </c>
      <c r="T26" s="1">
        <f>[2]Poland!T$9</f>
        <v>0</v>
      </c>
      <c r="U26" s="1">
        <f>[2]Poland!U$9</f>
        <v>0</v>
      </c>
      <c r="V26" s="1">
        <f>[2]Poland!V$9</f>
        <v>0</v>
      </c>
      <c r="W26" s="1">
        <f>[2]Poland!W$9</f>
        <v>0</v>
      </c>
      <c r="X26" s="1">
        <f>[2]Poland!X$9</f>
        <v>0</v>
      </c>
      <c r="Y26" s="1">
        <f>[2]Poland!Y$9</f>
        <v>0</v>
      </c>
      <c r="Z26" s="1">
        <f>[2]Poland!Z$9</f>
        <v>0</v>
      </c>
      <c r="AA26" s="1">
        <f>[2]Poland!AA$9</f>
        <v>0</v>
      </c>
      <c r="AB26" s="1">
        <f>[2]Poland!AB$9</f>
        <v>0</v>
      </c>
      <c r="AC26" s="1">
        <f>[2]Poland!AC$9</f>
        <v>0</v>
      </c>
      <c r="AD26" s="1">
        <f>[2]Poland!AD$9</f>
        <v>0</v>
      </c>
      <c r="AE26" s="1">
        <f>[2]Poland!AE$9</f>
        <v>0</v>
      </c>
      <c r="AF26" s="1">
        <f>[2]Poland!AF$9</f>
        <v>0</v>
      </c>
      <c r="AG26" s="1">
        <f>[2]Poland!AG$9</f>
        <v>0</v>
      </c>
      <c r="AH26" s="1">
        <f>[2]Poland!AH$9</f>
        <v>0</v>
      </c>
      <c r="AI26" s="1">
        <f>[2]Poland!AI$9</f>
        <v>0</v>
      </c>
      <c r="AJ26" s="1">
        <f>[2]Poland!AJ$9</f>
        <v>0</v>
      </c>
      <c r="AK26" s="1">
        <f>[2]Poland!AK$9</f>
        <v>0</v>
      </c>
      <c r="AL26" s="1">
        <f>[2]Poland!AL$9</f>
        <v>0</v>
      </c>
      <c r="AM26" s="1">
        <f>[2]Poland!AM$9</f>
        <v>0</v>
      </c>
      <c r="AN26" s="1">
        <f>[2]Poland!AN$9</f>
        <v>0</v>
      </c>
      <c r="AO26" s="1">
        <f>[2]Poland!AO$9</f>
        <v>0</v>
      </c>
      <c r="AP26" s="1">
        <f>[2]Poland!AP$9</f>
        <v>0</v>
      </c>
      <c r="AQ26" s="1">
        <f>[2]Poland!AQ$9</f>
        <v>0</v>
      </c>
      <c r="AR26" s="1">
        <f>[2]Poland!AR$9</f>
        <v>0</v>
      </c>
      <c r="AS26" s="1">
        <f>[2]Poland!AS$9</f>
        <v>0</v>
      </c>
      <c r="AT26" s="1">
        <f>[2]Poland!AT$9</f>
        <v>0</v>
      </c>
      <c r="AU26" s="1">
        <f>[2]Poland!AU$9</f>
        <v>0</v>
      </c>
      <c r="AV26" s="1">
        <f>[2]Poland!AV$9</f>
        <v>0</v>
      </c>
      <c r="AW26" s="1">
        <f>[2]Poland!AW$9</f>
        <v>48</v>
      </c>
      <c r="AX26" s="1">
        <f>[2]Poland!AX$9</f>
        <v>0</v>
      </c>
      <c r="AY26" s="1">
        <f>[2]Poland!AY$9</f>
        <v>0</v>
      </c>
      <c r="AZ26" s="1">
        <f>[2]Poland!AZ$9</f>
        <v>0</v>
      </c>
      <c r="BA26" s="1">
        <f>[2]Poland!BA$9</f>
        <v>0</v>
      </c>
      <c r="BB26" s="1">
        <f>[2]Poland!BB$9</f>
        <v>0</v>
      </c>
      <c r="BC26" s="1">
        <f>[2]Poland!BC$9</f>
        <v>0</v>
      </c>
      <c r="BD26" s="1">
        <f>[2]Poland!BD$9</f>
        <v>0</v>
      </c>
      <c r="BE26" s="1">
        <f>[2]Poland!BE$9</f>
        <v>0</v>
      </c>
      <c r="BF26" s="1">
        <f>[2]Poland!BF$9</f>
        <v>0</v>
      </c>
      <c r="BG26" s="1">
        <f>[2]Poland!BG$9</f>
        <v>0</v>
      </c>
      <c r="BH26" s="1">
        <f>[2]Poland!BH$9</f>
        <v>0</v>
      </c>
      <c r="BI26" s="1">
        <f>[2]Poland!BI$9</f>
        <v>0</v>
      </c>
      <c r="BJ26" s="1">
        <f>[2]Poland!BJ$9</f>
        <v>0</v>
      </c>
      <c r="BK26" s="1">
        <f>[2]Poland!BK$9</f>
        <v>0</v>
      </c>
      <c r="BL26" s="1">
        <f>[2]Poland!BL$9</f>
        <v>0</v>
      </c>
      <c r="BM26" s="1">
        <f>[2]Poland!BM$9</f>
        <v>0</v>
      </c>
      <c r="BN26" s="1">
        <f>[2]Poland!BN$9</f>
        <v>0</v>
      </c>
      <c r="BO26" s="1">
        <f>[2]Poland!BO$9</f>
        <v>0</v>
      </c>
      <c r="BP26" s="1">
        <f>[2]Poland!BP$9</f>
        <v>0</v>
      </c>
      <c r="BQ26" s="1">
        <f>[2]Poland!BQ$9</f>
        <v>0</v>
      </c>
      <c r="BR26" s="1">
        <f>[2]Poland!BR$9</f>
        <v>0</v>
      </c>
      <c r="BS26" s="1">
        <f>[2]Poland!BS$9</f>
        <v>0</v>
      </c>
      <c r="BT26" s="1">
        <f>[2]Poland!BT$9</f>
        <v>0</v>
      </c>
      <c r="BU26" s="1">
        <f>[2]Poland!BU$9</f>
        <v>0</v>
      </c>
      <c r="BV26" s="1">
        <f>[2]Poland!BV$9</f>
        <v>0</v>
      </c>
      <c r="BW26" s="1">
        <f>[2]Poland!BW$9</f>
        <v>0</v>
      </c>
      <c r="BX26" s="1">
        <f>[2]Poland!BX$9</f>
        <v>0</v>
      </c>
      <c r="BY26" s="1">
        <f>[2]Poland!BY$9</f>
        <v>0</v>
      </c>
      <c r="BZ26" s="1">
        <f>[2]Poland!BZ$9</f>
        <v>0</v>
      </c>
      <c r="CA26" s="1">
        <f>[2]Poland!CA$9</f>
        <v>0</v>
      </c>
      <c r="CB26" s="1">
        <f>[2]Poland!CB$9</f>
        <v>0</v>
      </c>
      <c r="CC26" s="1">
        <f>[2]Poland!CC$9</f>
        <v>0</v>
      </c>
      <c r="CD26" s="1">
        <f>[2]Poland!CD$9</f>
        <v>0</v>
      </c>
      <c r="CE26" s="1">
        <f>[2]Poland!CE$9</f>
        <v>0</v>
      </c>
      <c r="CF26" s="1">
        <f>[2]Poland!CF$9</f>
        <v>0</v>
      </c>
      <c r="CG26" s="1">
        <f>[2]Poland!CG$9</f>
        <v>0</v>
      </c>
      <c r="CH26" s="1">
        <f>[2]Poland!CH$9</f>
        <v>0</v>
      </c>
      <c r="CI26" s="1">
        <f>[2]Poland!CI$9</f>
        <v>0</v>
      </c>
      <c r="CJ26" s="1">
        <f>[2]Poland!CJ$9</f>
        <v>0</v>
      </c>
      <c r="CK26" s="1">
        <f>[2]Poland!CK$9</f>
        <v>0</v>
      </c>
      <c r="CL26" s="1">
        <f>[2]Poland!CL$9</f>
        <v>0</v>
      </c>
      <c r="CM26" s="1">
        <f>[2]Poland!CM$9</f>
        <v>0</v>
      </c>
      <c r="CN26" s="1">
        <f>[2]Poland!CN$9</f>
        <v>0</v>
      </c>
      <c r="CO26" s="1">
        <f>[2]Poland!CO$9</f>
        <v>0</v>
      </c>
      <c r="CP26" s="1">
        <f>[2]Poland!CP$9</f>
        <v>0</v>
      </c>
      <c r="CQ26" s="1">
        <f>[2]Poland!CQ$9</f>
        <v>0</v>
      </c>
      <c r="CR26" s="1">
        <f>[2]Poland!CR$9</f>
        <v>0</v>
      </c>
      <c r="CS26" s="1">
        <f>[2]Poland!CS$9</f>
        <v>0</v>
      </c>
      <c r="CT26" s="1">
        <f>[2]Poland!CT$9</f>
        <v>0</v>
      </c>
      <c r="CU26" s="1">
        <f>[2]Poland!CU$9</f>
        <v>0</v>
      </c>
      <c r="CV26" s="1">
        <f>[2]Poland!CV$9</f>
        <v>0</v>
      </c>
      <c r="CW26" s="1">
        <f>[2]Poland!CW$9</f>
        <v>0</v>
      </c>
      <c r="CX26" s="1">
        <f>[2]Poland!CX$9</f>
        <v>0</v>
      </c>
      <c r="CY26" s="1">
        <f>[2]Poland!CY$9</f>
        <v>0</v>
      </c>
      <c r="CZ26" s="1">
        <f>[2]Poland!CZ$9</f>
        <v>0</v>
      </c>
      <c r="DA26" s="1">
        <f>[2]Poland!DA$9</f>
        <v>0</v>
      </c>
      <c r="DB26" s="1">
        <f>[2]Poland!DB$9</f>
        <v>0</v>
      </c>
      <c r="DC26" s="1">
        <f>[2]Poland!DC$9</f>
        <v>0</v>
      </c>
      <c r="DD26" s="1">
        <f>[2]Poland!DD$9</f>
        <v>0</v>
      </c>
      <c r="DE26" s="1">
        <f>[2]Poland!DE$9</f>
        <v>0</v>
      </c>
      <c r="DF26" s="1">
        <f>[2]Poland!DF$9</f>
        <v>0</v>
      </c>
      <c r="DG26" s="1">
        <f>[2]Poland!DG$9</f>
        <v>0</v>
      </c>
      <c r="DH26" s="1">
        <f>[2]Poland!DH$9</f>
        <v>0</v>
      </c>
      <c r="DI26" s="1">
        <f>[2]Poland!DI$9</f>
        <v>0</v>
      </c>
      <c r="DJ26" s="1">
        <f>[2]Poland!DJ$9</f>
        <v>0</v>
      </c>
      <c r="DK26" s="1">
        <f>[2]Poland!DK$9</f>
        <v>0</v>
      </c>
      <c r="DL26" s="1">
        <f>[2]Poland!DL$9</f>
        <v>0</v>
      </c>
      <c r="DM26" s="1">
        <f>[2]Poland!DM$9</f>
        <v>0</v>
      </c>
      <c r="DN26" s="1">
        <f>[2]Poland!DN$9</f>
        <v>0</v>
      </c>
      <c r="DO26" s="1">
        <f>[2]Poland!DO$9</f>
        <v>0</v>
      </c>
      <c r="DP26" s="1">
        <f>[2]Poland!DP$9</f>
        <v>0</v>
      </c>
      <c r="DQ26" s="1">
        <f>[2]Poland!DQ$9</f>
        <v>0</v>
      </c>
      <c r="DR26" s="1">
        <f>[2]Poland!DR$9</f>
        <v>0</v>
      </c>
      <c r="DS26" s="1">
        <f>[2]Poland!DS$9</f>
        <v>0</v>
      </c>
      <c r="DT26" s="1">
        <f>[2]Poland!DT$9</f>
        <v>0</v>
      </c>
      <c r="DU26" s="1">
        <f>[2]Poland!DU$9</f>
        <v>0</v>
      </c>
      <c r="DV26" s="1">
        <f>[2]Poland!DV$9</f>
        <v>0</v>
      </c>
      <c r="DW26" s="1">
        <f>[2]Poland!DW$9</f>
        <v>0</v>
      </c>
      <c r="DX26" s="1">
        <f>[2]Poland!DX$9</f>
        <v>0</v>
      </c>
      <c r="DY26" s="1">
        <f>[2]Poland!DY$9</f>
        <v>0</v>
      </c>
      <c r="DZ26" s="1">
        <f>[2]Poland!DZ$9</f>
        <v>0</v>
      </c>
      <c r="EA26" s="1">
        <f>[2]Poland!EA$9</f>
        <v>0</v>
      </c>
      <c r="EB26" s="1">
        <f>[2]Poland!EB$9</f>
        <v>0</v>
      </c>
      <c r="EC26" s="1">
        <f>[2]Poland!EC$9</f>
        <v>0</v>
      </c>
      <c r="ED26" s="1">
        <f>[2]Poland!ED$9</f>
        <v>0</v>
      </c>
      <c r="EE26" s="1">
        <f>[2]Poland!EE$9</f>
        <v>0</v>
      </c>
      <c r="EF26" s="1">
        <f>[2]Poland!EF$9</f>
        <v>0</v>
      </c>
      <c r="EG26" s="1">
        <f>[2]Poland!EG$9</f>
        <v>0</v>
      </c>
      <c r="EH26" s="1">
        <f>[2]Poland!EH$9</f>
        <v>0</v>
      </c>
      <c r="EI26" s="1">
        <f>[2]Poland!EI$9</f>
        <v>0</v>
      </c>
      <c r="EJ26" s="1">
        <f>[2]Poland!EJ$9</f>
        <v>0</v>
      </c>
      <c r="EK26" s="1">
        <f>[2]Poland!EK$9</f>
        <v>0</v>
      </c>
      <c r="EL26" s="1">
        <f>[2]Poland!EL$9</f>
        <v>0</v>
      </c>
      <c r="EM26" s="1">
        <f>[2]Poland!EM$9</f>
        <v>0</v>
      </c>
      <c r="EN26" s="1">
        <f>[2]Poland!EN$9</f>
        <v>0</v>
      </c>
      <c r="EO26" s="1">
        <f>[2]Poland!EO$9</f>
        <v>0</v>
      </c>
      <c r="EP26" s="1">
        <f>[2]Poland!EP$9</f>
        <v>0</v>
      </c>
      <c r="EQ26" s="1">
        <f>[2]Poland!EQ$9</f>
        <v>0</v>
      </c>
      <c r="ER26" s="1">
        <f>[2]Poland!ER$9</f>
        <v>0</v>
      </c>
      <c r="ES26" s="1">
        <f>[2]Poland!ES$9</f>
        <v>0</v>
      </c>
      <c r="ET26" s="1">
        <f>[2]Poland!ET$9</f>
        <v>0</v>
      </c>
      <c r="EU26" s="1">
        <f>[2]Poland!EU$9</f>
        <v>0</v>
      </c>
      <c r="EV26" s="1">
        <f>[2]Poland!EV$9</f>
        <v>0</v>
      </c>
      <c r="EW26" s="1">
        <f>[2]Poland!EW$9</f>
        <v>0</v>
      </c>
      <c r="EX26" s="1">
        <f>[2]Poland!EX$9</f>
        <v>0</v>
      </c>
      <c r="EY26" s="1">
        <f>[2]Poland!EY$9</f>
        <v>0</v>
      </c>
      <c r="EZ26" s="1">
        <f>[2]Poland!EZ$9</f>
        <v>0</v>
      </c>
      <c r="FA26" s="1">
        <f>[2]Poland!FA$9</f>
        <v>0</v>
      </c>
      <c r="FB26" s="1">
        <f>[2]Poland!FB$9</f>
        <v>0</v>
      </c>
      <c r="FC26" s="1">
        <f>[2]Poland!FC$9</f>
        <v>0</v>
      </c>
      <c r="FD26" s="1">
        <f>[2]Poland!FD$9</f>
        <v>0</v>
      </c>
      <c r="FE26" s="1">
        <f>[2]Poland!FE$9</f>
        <v>0</v>
      </c>
      <c r="FF26" s="1">
        <f>[2]Poland!FF$9</f>
        <v>0</v>
      </c>
      <c r="FG26" s="1">
        <f>[2]Poland!FG$9</f>
        <v>0.16300000000000001</v>
      </c>
      <c r="FH26" s="1">
        <f>[2]Poland!FH$9</f>
        <v>0</v>
      </c>
      <c r="FI26" s="1">
        <f>[2]Poland!FI$9</f>
        <v>0.127</v>
      </c>
      <c r="FJ26" s="1">
        <f>[2]Poland!FJ$9</f>
        <v>0</v>
      </c>
      <c r="FK26" s="1">
        <f>[2]Poland!FK$9</f>
        <v>0.10900000000000001</v>
      </c>
      <c r="FL26" s="1">
        <f>[2]Poland!FL$9</f>
        <v>0.43700000000000006</v>
      </c>
      <c r="FM26" s="1">
        <f>[2]Poland!FM$9</f>
        <v>0</v>
      </c>
      <c r="FN26" s="1">
        <f>[2]Poland!FN$9</f>
        <v>0</v>
      </c>
      <c r="FO26" s="1">
        <f>[2]Poland!FO$9</f>
        <v>0</v>
      </c>
      <c r="FP26" s="1">
        <f>[2]Poland!FP$9</f>
        <v>0.108</v>
      </c>
      <c r="FQ26" s="1">
        <f>[2]Poland!FQ$9</f>
        <v>0.317</v>
      </c>
      <c r="FR26" s="1">
        <f>[2]Poland!FR$9</f>
        <v>0</v>
      </c>
      <c r="FS26" s="1">
        <f>[2]Poland!FS$9</f>
        <v>0.67200000000000004</v>
      </c>
      <c r="FT26" s="1">
        <f>[2]Poland!FT$9</f>
        <v>0</v>
      </c>
      <c r="FU26" s="1">
        <f>[2]Poland!FU$9</f>
        <v>0</v>
      </c>
      <c r="FV26" s="1">
        <f>[2]Poland!FV$9</f>
        <v>0</v>
      </c>
      <c r="FW26" s="1">
        <f>[2]Poland!FW$9</f>
        <v>0</v>
      </c>
      <c r="FX26" s="1">
        <f>[2]Poland!FX$9</f>
        <v>0</v>
      </c>
      <c r="FY26" s="1">
        <f>[2]Poland!FY$9</f>
        <v>0</v>
      </c>
      <c r="FZ26" s="1">
        <f>[2]Poland!FZ$9</f>
        <v>0</v>
      </c>
      <c r="GA26" s="1">
        <f>[2]Poland!GA$9</f>
        <v>0</v>
      </c>
      <c r="GB26" s="1">
        <f>[2]Poland!GB$9</f>
        <v>0</v>
      </c>
      <c r="GC26" s="1">
        <f>[2]Poland!GC$9</f>
        <v>0</v>
      </c>
      <c r="GD26" s="1">
        <f>[2]Poland!GD$9</f>
        <v>0</v>
      </c>
      <c r="GE26" s="1">
        <f>[2]Poland!GE$9</f>
        <v>0</v>
      </c>
      <c r="GF26" s="1">
        <f>[2]Poland!GF$9</f>
        <v>0</v>
      </c>
      <c r="GG26" s="1">
        <f>[2]Poland!GG$9</f>
        <v>0</v>
      </c>
      <c r="GH26" s="1">
        <f>[2]Poland!GH$9</f>
        <v>0</v>
      </c>
      <c r="GI26" s="1">
        <f>[2]Poland!GI$9</f>
        <v>0</v>
      </c>
      <c r="GJ26" s="1">
        <f>[2]Poland!GJ$9</f>
        <v>0</v>
      </c>
      <c r="GK26" s="1">
        <f>[2]Poland!GK$9</f>
        <v>0</v>
      </c>
      <c r="GL26" s="7">
        <f>SUM($B26:GK26)</f>
        <v>49.932999999999993</v>
      </c>
    </row>
    <row r="27" spans="1:194">
      <c r="A27" t="s">
        <v>25</v>
      </c>
      <c r="B27" s="1">
        <f>[2]Portugal!B$9</f>
        <v>0</v>
      </c>
      <c r="C27" s="1">
        <f>[2]Portugal!C$9</f>
        <v>0</v>
      </c>
      <c r="D27" s="1">
        <f>[2]Portugal!D$9</f>
        <v>0</v>
      </c>
      <c r="E27" s="1">
        <f>[2]Portugal!E$9</f>
        <v>0</v>
      </c>
      <c r="F27" s="1">
        <f>[2]Portugal!F$9</f>
        <v>0</v>
      </c>
      <c r="G27" s="1">
        <f>[2]Portugal!G$9</f>
        <v>0</v>
      </c>
      <c r="H27" s="1">
        <f>[2]Portugal!H$9</f>
        <v>0</v>
      </c>
      <c r="I27" s="1">
        <f>[2]Portugal!I$9</f>
        <v>0</v>
      </c>
      <c r="J27" s="1">
        <f>[2]Portugal!J$9</f>
        <v>0</v>
      </c>
      <c r="K27" s="1">
        <f>[2]Portugal!K$9</f>
        <v>0</v>
      </c>
      <c r="L27" s="1">
        <f>[2]Portugal!L$9</f>
        <v>0</v>
      </c>
      <c r="M27" s="1">
        <f>[2]Portugal!M$9</f>
        <v>0</v>
      </c>
      <c r="N27" s="1">
        <f>[2]Portugal!N$9</f>
        <v>0</v>
      </c>
      <c r="O27" s="1">
        <f>[2]Portugal!O$9</f>
        <v>0</v>
      </c>
      <c r="P27" s="1">
        <f>[2]Portugal!P$9</f>
        <v>0</v>
      </c>
      <c r="Q27" s="1">
        <f>[2]Portugal!Q$9</f>
        <v>0</v>
      </c>
      <c r="R27" s="1">
        <f>[2]Portugal!R$9</f>
        <v>0</v>
      </c>
      <c r="S27" s="1">
        <f>[2]Portugal!S$9</f>
        <v>0</v>
      </c>
      <c r="T27" s="1">
        <f>[2]Portugal!T$9</f>
        <v>0</v>
      </c>
      <c r="U27" s="1">
        <f>[2]Portugal!U$9</f>
        <v>0</v>
      </c>
      <c r="V27" s="1">
        <f>[2]Portugal!V$9</f>
        <v>0</v>
      </c>
      <c r="W27" s="1">
        <f>[2]Portugal!W$9</f>
        <v>0</v>
      </c>
      <c r="X27" s="1">
        <f>[2]Portugal!X$9</f>
        <v>0</v>
      </c>
      <c r="Y27" s="1">
        <f>[2]Portugal!Y$9</f>
        <v>0</v>
      </c>
      <c r="Z27" s="1">
        <f>[2]Portugal!Z$9</f>
        <v>0</v>
      </c>
      <c r="AA27" s="1">
        <f>[2]Portugal!AA$9</f>
        <v>0</v>
      </c>
      <c r="AB27" s="1">
        <f>[2]Portugal!AB$9</f>
        <v>0</v>
      </c>
      <c r="AC27" s="1">
        <f>[2]Portugal!AC$9</f>
        <v>0</v>
      </c>
      <c r="AD27" s="1">
        <f>[2]Portugal!AD$9</f>
        <v>0</v>
      </c>
      <c r="AE27" s="1">
        <f>[2]Portugal!AE$9</f>
        <v>0</v>
      </c>
      <c r="AF27" s="1">
        <f>[2]Portugal!AF$9</f>
        <v>0</v>
      </c>
      <c r="AG27" s="1">
        <f>[2]Portugal!AG$9</f>
        <v>0</v>
      </c>
      <c r="AH27" s="1">
        <f>[2]Portugal!AH$9</f>
        <v>0</v>
      </c>
      <c r="AI27" s="1">
        <f>[2]Portugal!AI$9</f>
        <v>0</v>
      </c>
      <c r="AJ27" s="1">
        <f>[2]Portugal!AJ$9</f>
        <v>0</v>
      </c>
      <c r="AK27" s="1">
        <f>[2]Portugal!AK$9</f>
        <v>0</v>
      </c>
      <c r="AL27" s="1">
        <f>[2]Portugal!AL$9</f>
        <v>0</v>
      </c>
      <c r="AM27" s="1">
        <f>[2]Portugal!AM$9</f>
        <v>0</v>
      </c>
      <c r="AN27" s="1">
        <f>[2]Portugal!AN$9</f>
        <v>0</v>
      </c>
      <c r="AO27" s="1">
        <f>[2]Portugal!AO$9</f>
        <v>0</v>
      </c>
      <c r="AP27" s="1">
        <f>[2]Portugal!AP$9</f>
        <v>0</v>
      </c>
      <c r="AQ27" s="1">
        <f>[2]Portugal!AQ$9</f>
        <v>0</v>
      </c>
      <c r="AR27" s="1">
        <f>[2]Portugal!AR$9</f>
        <v>0</v>
      </c>
      <c r="AS27" s="1">
        <f>[2]Portugal!AS$9</f>
        <v>0</v>
      </c>
      <c r="AT27" s="1">
        <f>[2]Portugal!AT$9</f>
        <v>0</v>
      </c>
      <c r="AU27" s="1">
        <f>[2]Portugal!AU$9</f>
        <v>0</v>
      </c>
      <c r="AV27" s="1">
        <f>[2]Portugal!AV$9</f>
        <v>0</v>
      </c>
      <c r="AW27" s="1">
        <f>[2]Portugal!AW$9</f>
        <v>0</v>
      </c>
      <c r="AX27" s="1">
        <f>[2]Portugal!AX$9</f>
        <v>0</v>
      </c>
      <c r="AY27" s="1">
        <f>[2]Portugal!AY$9</f>
        <v>0</v>
      </c>
      <c r="AZ27" s="1">
        <f>[2]Portugal!AZ$9</f>
        <v>0</v>
      </c>
      <c r="BA27" s="1">
        <f>[2]Portugal!BA$9</f>
        <v>0</v>
      </c>
      <c r="BB27" s="1">
        <f>[2]Portugal!BB$9</f>
        <v>0</v>
      </c>
      <c r="BC27" s="1">
        <f>[2]Portugal!BC$9</f>
        <v>0</v>
      </c>
      <c r="BD27" s="1">
        <f>[2]Portugal!BD$9</f>
        <v>0</v>
      </c>
      <c r="BE27" s="1">
        <f>[2]Portugal!BE$9</f>
        <v>0</v>
      </c>
      <c r="BF27" s="1">
        <f>[2]Portugal!BF$9</f>
        <v>0</v>
      </c>
      <c r="BG27" s="1">
        <f>[2]Portugal!BG$9</f>
        <v>0</v>
      </c>
      <c r="BH27" s="1">
        <f>[2]Portugal!BH$9</f>
        <v>0</v>
      </c>
      <c r="BI27" s="1">
        <f>[2]Portugal!BI$9</f>
        <v>0</v>
      </c>
      <c r="BJ27" s="1">
        <f>[2]Portugal!BJ$9</f>
        <v>0</v>
      </c>
      <c r="BK27" s="1">
        <f>[2]Portugal!BK$9</f>
        <v>0</v>
      </c>
      <c r="BL27" s="1">
        <f>[2]Portugal!BL$9</f>
        <v>0</v>
      </c>
      <c r="BM27" s="1">
        <f>[2]Portugal!BM$9</f>
        <v>0</v>
      </c>
      <c r="BN27" s="1">
        <f>[2]Portugal!BN$9</f>
        <v>0</v>
      </c>
      <c r="BO27" s="1">
        <f>[2]Portugal!BO$9</f>
        <v>0</v>
      </c>
      <c r="BP27" s="1">
        <f>[2]Portugal!BP$9</f>
        <v>0</v>
      </c>
      <c r="BQ27" s="1">
        <f>[2]Portugal!BQ$9</f>
        <v>0</v>
      </c>
      <c r="BR27" s="1">
        <f>[2]Portugal!BR$9</f>
        <v>0</v>
      </c>
      <c r="BS27" s="1">
        <f>[2]Portugal!BS$9</f>
        <v>0</v>
      </c>
      <c r="BT27" s="1">
        <f>[2]Portugal!BT$9</f>
        <v>0</v>
      </c>
      <c r="BU27" s="1">
        <f>[2]Portugal!BU$9</f>
        <v>0</v>
      </c>
      <c r="BV27" s="1">
        <f>[2]Portugal!BV$9</f>
        <v>0</v>
      </c>
      <c r="BW27" s="1">
        <f>[2]Portugal!BW$9</f>
        <v>0</v>
      </c>
      <c r="BX27" s="1">
        <f>[2]Portugal!BX$9</f>
        <v>0</v>
      </c>
      <c r="BY27" s="1">
        <f>[2]Portugal!BY$9</f>
        <v>0</v>
      </c>
      <c r="BZ27" s="1">
        <f>[2]Portugal!BZ$9</f>
        <v>0</v>
      </c>
      <c r="CA27" s="1">
        <f>[2]Portugal!CA$9</f>
        <v>0</v>
      </c>
      <c r="CB27" s="1">
        <f>[2]Portugal!CB$9</f>
        <v>0</v>
      </c>
      <c r="CC27" s="1">
        <f>[2]Portugal!CC$9</f>
        <v>0</v>
      </c>
      <c r="CD27" s="1">
        <f>[2]Portugal!CD$9</f>
        <v>0</v>
      </c>
      <c r="CE27" s="1">
        <f>[2]Portugal!CE$9</f>
        <v>0</v>
      </c>
      <c r="CF27" s="1">
        <f>[2]Portugal!CF$9</f>
        <v>0</v>
      </c>
      <c r="CG27" s="1">
        <f>[2]Portugal!CG$9</f>
        <v>0</v>
      </c>
      <c r="CH27" s="1">
        <f>[2]Portugal!CH$9</f>
        <v>0</v>
      </c>
      <c r="CI27" s="1">
        <f>[2]Portugal!CI$9</f>
        <v>0</v>
      </c>
      <c r="CJ27" s="1">
        <f>[2]Portugal!CJ$9</f>
        <v>0</v>
      </c>
      <c r="CK27" s="1">
        <f>[2]Portugal!CK$9</f>
        <v>0</v>
      </c>
      <c r="CL27" s="1">
        <f>[2]Portugal!CL$9</f>
        <v>0</v>
      </c>
      <c r="CM27" s="1">
        <f>[2]Portugal!CM$9</f>
        <v>0</v>
      </c>
      <c r="CN27" s="1">
        <f>[2]Portugal!CN$9</f>
        <v>0</v>
      </c>
      <c r="CO27" s="1">
        <f>[2]Portugal!CO$9</f>
        <v>0</v>
      </c>
      <c r="CP27" s="1">
        <f>[2]Portugal!CP$9</f>
        <v>0</v>
      </c>
      <c r="CQ27" s="1">
        <f>[2]Portugal!CQ$9</f>
        <v>0</v>
      </c>
      <c r="CR27" s="1">
        <f>[2]Portugal!CR$9</f>
        <v>0</v>
      </c>
      <c r="CS27" s="1">
        <f>[2]Portugal!CS$9</f>
        <v>0</v>
      </c>
      <c r="CT27" s="1">
        <f>[2]Portugal!CT$9</f>
        <v>0</v>
      </c>
      <c r="CU27" s="1">
        <f>[2]Portugal!CU$9</f>
        <v>0</v>
      </c>
      <c r="CV27" s="1">
        <f>[2]Portugal!CV$9</f>
        <v>0</v>
      </c>
      <c r="CW27" s="1">
        <f>[2]Portugal!CW$9</f>
        <v>0</v>
      </c>
      <c r="CX27" s="1">
        <f>[2]Portugal!CX$9</f>
        <v>0</v>
      </c>
      <c r="CY27" s="1">
        <f>[2]Portugal!CY$9</f>
        <v>0</v>
      </c>
      <c r="CZ27" s="1">
        <f>[2]Portugal!CZ$9</f>
        <v>0</v>
      </c>
      <c r="DA27" s="1">
        <f>[2]Portugal!DA$9</f>
        <v>0</v>
      </c>
      <c r="DB27" s="1">
        <f>[2]Portugal!DB$9</f>
        <v>0</v>
      </c>
      <c r="DC27" s="1">
        <f>[2]Portugal!DC$9</f>
        <v>0</v>
      </c>
      <c r="DD27" s="1">
        <f>[2]Portugal!DD$9</f>
        <v>0</v>
      </c>
      <c r="DE27" s="1">
        <f>[2]Portugal!DE$9</f>
        <v>0</v>
      </c>
      <c r="DF27" s="1">
        <f>[2]Portugal!DF$9</f>
        <v>0</v>
      </c>
      <c r="DG27" s="1">
        <f>[2]Portugal!DG$9</f>
        <v>0</v>
      </c>
      <c r="DH27" s="1">
        <f>[2]Portugal!DH$9</f>
        <v>0</v>
      </c>
      <c r="DI27" s="1">
        <f>[2]Portugal!DI$9</f>
        <v>0</v>
      </c>
      <c r="DJ27" s="1">
        <f>[2]Portugal!DJ$9</f>
        <v>0</v>
      </c>
      <c r="DK27" s="1">
        <f>[2]Portugal!DK$9</f>
        <v>0</v>
      </c>
      <c r="DL27" s="1">
        <f>[2]Portugal!DL$9</f>
        <v>0</v>
      </c>
      <c r="DM27" s="1">
        <f>[2]Portugal!DM$9</f>
        <v>0</v>
      </c>
      <c r="DN27" s="1">
        <f>[2]Portugal!DN$9</f>
        <v>0</v>
      </c>
      <c r="DO27" s="1">
        <f>[2]Portugal!DO$9</f>
        <v>0</v>
      </c>
      <c r="DP27" s="1">
        <f>[2]Portugal!DP$9</f>
        <v>0</v>
      </c>
      <c r="DQ27" s="1">
        <f>[2]Portugal!DQ$9</f>
        <v>0</v>
      </c>
      <c r="DR27" s="1">
        <f>[2]Portugal!DR$9</f>
        <v>0</v>
      </c>
      <c r="DS27" s="1">
        <f>[2]Portugal!DS$9</f>
        <v>0</v>
      </c>
      <c r="DT27" s="1">
        <f>[2]Portugal!DT$9</f>
        <v>0</v>
      </c>
      <c r="DU27" s="1">
        <f>[2]Portugal!DU$9</f>
        <v>0</v>
      </c>
      <c r="DV27" s="1">
        <f>[2]Portugal!DV$9</f>
        <v>0</v>
      </c>
      <c r="DW27" s="1">
        <f>[2]Portugal!DW$9</f>
        <v>0</v>
      </c>
      <c r="DX27" s="1">
        <f>[2]Portugal!DX$9</f>
        <v>0</v>
      </c>
      <c r="DY27" s="1">
        <f>[2]Portugal!DY$9</f>
        <v>0</v>
      </c>
      <c r="DZ27" s="1">
        <f>[2]Portugal!DZ$9</f>
        <v>0</v>
      </c>
      <c r="EA27" s="1">
        <f>[2]Portugal!EA$9</f>
        <v>0</v>
      </c>
      <c r="EB27" s="1">
        <f>[2]Portugal!EB$9</f>
        <v>0</v>
      </c>
      <c r="EC27" s="1">
        <f>[2]Portugal!EC$9</f>
        <v>0</v>
      </c>
      <c r="ED27" s="1">
        <f>[2]Portugal!ED$9</f>
        <v>0</v>
      </c>
      <c r="EE27" s="1">
        <f>[2]Portugal!EE$9</f>
        <v>0</v>
      </c>
      <c r="EF27" s="1">
        <f>[2]Portugal!EF$9</f>
        <v>0</v>
      </c>
      <c r="EG27" s="1">
        <f>[2]Portugal!EG$9</f>
        <v>0</v>
      </c>
      <c r="EH27" s="1">
        <f>[2]Portugal!EH$9</f>
        <v>0</v>
      </c>
      <c r="EI27" s="1">
        <f>[2]Portugal!EI$9</f>
        <v>0</v>
      </c>
      <c r="EJ27" s="1">
        <f>[2]Portugal!EJ$9</f>
        <v>0</v>
      </c>
      <c r="EK27" s="1">
        <f>[2]Portugal!EK$9</f>
        <v>0</v>
      </c>
      <c r="EL27" s="1">
        <f>[2]Portugal!EL$9</f>
        <v>0</v>
      </c>
      <c r="EM27" s="1">
        <f>[2]Portugal!EM$9</f>
        <v>0</v>
      </c>
      <c r="EN27" s="1">
        <f>[2]Portugal!EN$9</f>
        <v>0</v>
      </c>
      <c r="EO27" s="1">
        <f>[2]Portugal!EO$9</f>
        <v>0</v>
      </c>
      <c r="EP27" s="1">
        <f>[2]Portugal!EP$9</f>
        <v>0</v>
      </c>
      <c r="EQ27" s="1">
        <f>[2]Portugal!EQ$9</f>
        <v>0</v>
      </c>
      <c r="ER27" s="1">
        <f>[2]Portugal!ER$9</f>
        <v>0</v>
      </c>
      <c r="ES27" s="1">
        <f>[2]Portugal!ES$9</f>
        <v>0</v>
      </c>
      <c r="ET27" s="1">
        <f>[2]Portugal!ET$9</f>
        <v>0</v>
      </c>
      <c r="EU27" s="1">
        <f>[2]Portugal!EU$9</f>
        <v>0</v>
      </c>
      <c r="EV27" s="1">
        <f>[2]Portugal!EV$9</f>
        <v>0</v>
      </c>
      <c r="EW27" s="1">
        <f>[2]Portugal!EW$9</f>
        <v>0</v>
      </c>
      <c r="EX27" s="1">
        <f>[2]Portugal!EX$9</f>
        <v>0</v>
      </c>
      <c r="EY27" s="1">
        <f>[2]Portugal!EY$9</f>
        <v>0</v>
      </c>
      <c r="EZ27" s="1">
        <f>[2]Portugal!EZ$9</f>
        <v>0</v>
      </c>
      <c r="FA27" s="1">
        <f>[2]Portugal!FA$9</f>
        <v>0</v>
      </c>
      <c r="FB27" s="1">
        <f>[2]Portugal!FB$9</f>
        <v>0</v>
      </c>
      <c r="FC27" s="1">
        <f>[2]Portugal!FC$9</f>
        <v>0</v>
      </c>
      <c r="FD27" s="1">
        <f>[2]Portugal!FD$9</f>
        <v>0</v>
      </c>
      <c r="FE27" s="1">
        <f>[2]Portugal!FE$9</f>
        <v>0</v>
      </c>
      <c r="FF27" s="1">
        <f>[2]Portugal!FF$9</f>
        <v>0</v>
      </c>
      <c r="FG27" s="1">
        <f>[2]Portugal!FG$9</f>
        <v>0</v>
      </c>
      <c r="FH27" s="1">
        <f>[2]Portugal!FH$9</f>
        <v>0</v>
      </c>
      <c r="FI27" s="1">
        <f>[2]Portugal!FI$9</f>
        <v>0</v>
      </c>
      <c r="FJ27" s="1">
        <f>[2]Portugal!FJ$9</f>
        <v>0</v>
      </c>
      <c r="FK27" s="1">
        <f>[2]Portugal!FK$9</f>
        <v>0</v>
      </c>
      <c r="FL27" s="1">
        <f>[2]Portugal!FL$9</f>
        <v>0</v>
      </c>
      <c r="FM27" s="1">
        <f>[2]Portugal!FM$9</f>
        <v>0</v>
      </c>
      <c r="FN27" s="1">
        <f>[2]Portugal!FN$9</f>
        <v>0</v>
      </c>
      <c r="FO27" s="1">
        <f>[2]Portugal!FO$9</f>
        <v>0</v>
      </c>
      <c r="FP27" s="1">
        <f>[2]Portugal!FP$9</f>
        <v>0</v>
      </c>
      <c r="FQ27" s="1">
        <f>[2]Portugal!FQ$9</f>
        <v>0</v>
      </c>
      <c r="FR27" s="1">
        <f>[2]Portugal!FR$9</f>
        <v>0</v>
      </c>
      <c r="FS27" s="1">
        <f>[2]Portugal!FS$9</f>
        <v>0</v>
      </c>
      <c r="FT27" s="1">
        <f>[2]Portugal!FT$9</f>
        <v>0</v>
      </c>
      <c r="FU27" s="1">
        <f>[2]Portugal!FU$9</f>
        <v>0</v>
      </c>
      <c r="FV27" s="1">
        <f>[2]Portugal!FV$9</f>
        <v>0</v>
      </c>
      <c r="FW27" s="1">
        <f>[2]Portugal!FW$9</f>
        <v>0</v>
      </c>
      <c r="FX27" s="1">
        <f>[2]Portugal!FX$9</f>
        <v>0</v>
      </c>
      <c r="FY27" s="1">
        <f>[2]Portugal!FY$9</f>
        <v>0</v>
      </c>
      <c r="FZ27" s="1">
        <f>[2]Portugal!FZ$9</f>
        <v>0</v>
      </c>
      <c r="GA27" s="1">
        <f>[2]Portugal!GA$9</f>
        <v>0</v>
      </c>
      <c r="GB27" s="1">
        <f>[2]Portugal!GB$9</f>
        <v>0</v>
      </c>
      <c r="GC27" s="1">
        <f>[2]Portugal!GC$9</f>
        <v>0</v>
      </c>
      <c r="GD27" s="1">
        <f>[2]Portugal!GD$9</f>
        <v>0</v>
      </c>
      <c r="GE27" s="1">
        <f>[2]Portugal!GE$9</f>
        <v>0</v>
      </c>
      <c r="GF27" s="1">
        <f>[2]Portugal!GF$9</f>
        <v>0</v>
      </c>
      <c r="GG27" s="1">
        <f>[2]Portugal!GG$9</f>
        <v>0</v>
      </c>
      <c r="GH27" s="1">
        <f>[2]Portugal!GH$9</f>
        <v>0</v>
      </c>
      <c r="GI27" s="1">
        <f>[2]Portugal!GI$9</f>
        <v>0</v>
      </c>
      <c r="GJ27" s="1">
        <f>[2]Portugal!GJ$9</f>
        <v>0</v>
      </c>
      <c r="GK27" s="1">
        <f>[2]Portugal!GK$9</f>
        <v>0</v>
      </c>
      <c r="GL27" s="7">
        <f>SUM($B27:GK27)</f>
        <v>0</v>
      </c>
    </row>
    <row r="28" spans="1:194">
      <c r="A28" t="s">
        <v>28</v>
      </c>
      <c r="B28" s="1">
        <f>[2]Romania!B$9</f>
        <v>0</v>
      </c>
      <c r="C28" s="1">
        <f>[2]Romania!C$9</f>
        <v>0</v>
      </c>
      <c r="D28" s="1">
        <f>[2]Romania!D$9</f>
        <v>0</v>
      </c>
      <c r="E28" s="1">
        <f>[2]Romania!E$9</f>
        <v>0</v>
      </c>
      <c r="F28" s="1">
        <f>[2]Romania!F$9</f>
        <v>0</v>
      </c>
      <c r="G28" s="1">
        <f>[2]Romania!G$9</f>
        <v>0</v>
      </c>
      <c r="H28" s="1">
        <f>[2]Romania!H$9</f>
        <v>0</v>
      </c>
      <c r="I28" s="1">
        <f>[2]Romania!I$9</f>
        <v>0</v>
      </c>
      <c r="J28" s="1">
        <f>[2]Romania!J$9</f>
        <v>0</v>
      </c>
      <c r="K28" s="1">
        <f>[2]Romania!K$9</f>
        <v>0</v>
      </c>
      <c r="L28" s="1">
        <f>[2]Romania!L$9</f>
        <v>0</v>
      </c>
      <c r="M28" s="1">
        <f>[2]Romania!M$9</f>
        <v>0</v>
      </c>
      <c r="N28" s="1">
        <f>[2]Romania!N$9</f>
        <v>0</v>
      </c>
      <c r="O28" s="1">
        <f>[2]Romania!O$9</f>
        <v>0</v>
      </c>
      <c r="P28" s="1">
        <f>[2]Romania!P$9</f>
        <v>0</v>
      </c>
      <c r="Q28" s="1">
        <f>[2]Romania!Q$9</f>
        <v>0</v>
      </c>
      <c r="R28" s="1">
        <f>[2]Romania!R$9</f>
        <v>0</v>
      </c>
      <c r="S28" s="1">
        <f>[2]Romania!S$9</f>
        <v>0</v>
      </c>
      <c r="T28" s="1">
        <f>[2]Romania!T$9</f>
        <v>0</v>
      </c>
      <c r="U28" s="1">
        <f>[2]Romania!U$9</f>
        <v>0</v>
      </c>
      <c r="V28" s="1">
        <f>[2]Romania!V$9</f>
        <v>0</v>
      </c>
      <c r="W28" s="1">
        <f>[2]Romania!W$9</f>
        <v>0</v>
      </c>
      <c r="X28" s="1">
        <f>[2]Romania!X$9</f>
        <v>0</v>
      </c>
      <c r="Y28" s="1">
        <f>[2]Romania!Y$9</f>
        <v>0</v>
      </c>
      <c r="Z28" s="1">
        <f>[2]Romania!Z$9</f>
        <v>0</v>
      </c>
      <c r="AA28" s="1">
        <f>[2]Romania!AA$9</f>
        <v>0</v>
      </c>
      <c r="AB28" s="1">
        <f>[2]Romania!AB$9</f>
        <v>0</v>
      </c>
      <c r="AC28" s="1">
        <f>[2]Romania!AC$9</f>
        <v>0</v>
      </c>
      <c r="AD28" s="1">
        <f>[2]Romania!AD$9</f>
        <v>0</v>
      </c>
      <c r="AE28" s="1">
        <f>[2]Romania!AE$9</f>
        <v>0</v>
      </c>
      <c r="AF28" s="1">
        <f>[2]Romania!AF$9</f>
        <v>0</v>
      </c>
      <c r="AG28" s="1">
        <f>[2]Romania!AG$9</f>
        <v>0</v>
      </c>
      <c r="AH28" s="1">
        <f>[2]Romania!AH$9</f>
        <v>0</v>
      </c>
      <c r="AI28" s="1">
        <f>[2]Romania!AI$9</f>
        <v>0</v>
      </c>
      <c r="AJ28" s="1">
        <f>[2]Romania!AJ$9</f>
        <v>0</v>
      </c>
      <c r="AK28" s="1">
        <f>[2]Romania!AK$9</f>
        <v>0</v>
      </c>
      <c r="AL28" s="1">
        <f>[2]Romania!AL$9</f>
        <v>0</v>
      </c>
      <c r="AM28" s="1">
        <f>[2]Romania!AM$9</f>
        <v>0</v>
      </c>
      <c r="AN28" s="1">
        <f>[2]Romania!AN$9</f>
        <v>0</v>
      </c>
      <c r="AO28" s="1">
        <f>[2]Romania!AO$9</f>
        <v>0</v>
      </c>
      <c r="AP28" s="1">
        <f>[2]Romania!AP$9</f>
        <v>0</v>
      </c>
      <c r="AQ28" s="1">
        <f>[2]Romania!AQ$9</f>
        <v>0</v>
      </c>
      <c r="AR28" s="1">
        <f>[2]Romania!AR$9</f>
        <v>0</v>
      </c>
      <c r="AS28" s="1">
        <f>[2]Romania!AS$9</f>
        <v>0</v>
      </c>
      <c r="AT28" s="1">
        <f>[2]Romania!AT$9</f>
        <v>0</v>
      </c>
      <c r="AU28" s="1">
        <f>[2]Romania!AU$9</f>
        <v>0</v>
      </c>
      <c r="AV28" s="1">
        <f>[2]Romania!AV$9</f>
        <v>0</v>
      </c>
      <c r="AW28" s="1">
        <f>[2]Romania!AW$9</f>
        <v>0</v>
      </c>
      <c r="AX28" s="1">
        <f>[2]Romania!AX$9</f>
        <v>0</v>
      </c>
      <c r="AY28" s="1">
        <f>[2]Romania!AY$9</f>
        <v>0</v>
      </c>
      <c r="AZ28" s="1">
        <f>[2]Romania!AZ$9</f>
        <v>0</v>
      </c>
      <c r="BA28" s="1">
        <f>[2]Romania!BA$9</f>
        <v>0</v>
      </c>
      <c r="BB28" s="1">
        <f>[2]Romania!BB$9</f>
        <v>0</v>
      </c>
      <c r="BC28" s="1">
        <f>[2]Romania!BC$9</f>
        <v>0</v>
      </c>
      <c r="BD28" s="1">
        <f>[2]Romania!BD$9</f>
        <v>0</v>
      </c>
      <c r="BE28" s="1">
        <f>[2]Romania!BE$9</f>
        <v>0</v>
      </c>
      <c r="BF28" s="1">
        <f>[2]Romania!BF$9</f>
        <v>0</v>
      </c>
      <c r="BG28" s="1">
        <f>[2]Romania!BG$9</f>
        <v>0</v>
      </c>
      <c r="BH28" s="1">
        <f>[2]Romania!BH$9</f>
        <v>0</v>
      </c>
      <c r="BI28" s="1">
        <f>[2]Romania!BI$9</f>
        <v>0</v>
      </c>
      <c r="BJ28" s="1">
        <f>[2]Romania!BJ$9</f>
        <v>0</v>
      </c>
      <c r="BK28" s="1">
        <f>[2]Romania!BK$9</f>
        <v>0</v>
      </c>
      <c r="BL28" s="1">
        <f>[2]Romania!BL$9</f>
        <v>0</v>
      </c>
      <c r="BM28" s="1">
        <f>[2]Romania!BM$9</f>
        <v>0</v>
      </c>
      <c r="BN28" s="1">
        <f>[2]Romania!BN$9</f>
        <v>0</v>
      </c>
      <c r="BO28" s="1">
        <f>[2]Romania!BO$9</f>
        <v>0</v>
      </c>
      <c r="BP28" s="1">
        <f>[2]Romania!BP$9</f>
        <v>0</v>
      </c>
      <c r="BQ28" s="1">
        <f>[2]Romania!BQ$9</f>
        <v>0</v>
      </c>
      <c r="BR28" s="1">
        <f>[2]Romania!BR$9</f>
        <v>0</v>
      </c>
      <c r="BS28" s="1">
        <f>[2]Romania!BS$9</f>
        <v>0</v>
      </c>
      <c r="BT28" s="1">
        <f>[2]Romania!BT$9</f>
        <v>0</v>
      </c>
      <c r="BU28" s="1">
        <f>[2]Romania!BU$9</f>
        <v>0</v>
      </c>
      <c r="BV28" s="1">
        <f>[2]Romania!BV$9</f>
        <v>0</v>
      </c>
      <c r="BW28" s="1">
        <f>[2]Romania!BW$9</f>
        <v>0</v>
      </c>
      <c r="BX28" s="1">
        <f>[2]Romania!BX$9</f>
        <v>0</v>
      </c>
      <c r="BY28" s="1">
        <f>[2]Romania!BY$9</f>
        <v>0</v>
      </c>
      <c r="BZ28" s="1">
        <f>[2]Romania!BZ$9</f>
        <v>0</v>
      </c>
      <c r="CA28" s="1">
        <f>[2]Romania!CA$9</f>
        <v>0</v>
      </c>
      <c r="CB28" s="1">
        <f>[2]Romania!CB$9</f>
        <v>0</v>
      </c>
      <c r="CC28" s="1">
        <f>[2]Romania!CC$9</f>
        <v>0</v>
      </c>
      <c r="CD28" s="1">
        <f>[2]Romania!CD$9</f>
        <v>0</v>
      </c>
      <c r="CE28" s="1">
        <f>[2]Romania!CE$9</f>
        <v>0</v>
      </c>
      <c r="CF28" s="1">
        <f>[2]Romania!CF$9</f>
        <v>0</v>
      </c>
      <c r="CG28" s="1">
        <f>[2]Romania!CG$9</f>
        <v>0</v>
      </c>
      <c r="CH28" s="1">
        <f>[2]Romania!CH$9</f>
        <v>0</v>
      </c>
      <c r="CI28" s="1">
        <f>[2]Romania!CI$9</f>
        <v>0</v>
      </c>
      <c r="CJ28" s="1">
        <f>[2]Romania!CJ$9</f>
        <v>0</v>
      </c>
      <c r="CK28" s="1">
        <f>[2]Romania!CK$9</f>
        <v>0</v>
      </c>
      <c r="CL28" s="1">
        <f>[2]Romania!CL$9</f>
        <v>0</v>
      </c>
      <c r="CM28" s="1">
        <f>[2]Romania!CM$9</f>
        <v>0</v>
      </c>
      <c r="CN28" s="1">
        <f>[2]Romania!CN$9</f>
        <v>0</v>
      </c>
      <c r="CO28" s="1">
        <f>[2]Romania!CO$9</f>
        <v>0</v>
      </c>
      <c r="CP28" s="1">
        <f>[2]Romania!CP$9</f>
        <v>0</v>
      </c>
      <c r="CQ28" s="1">
        <f>[2]Romania!CQ$9</f>
        <v>0</v>
      </c>
      <c r="CR28" s="1">
        <f>[2]Romania!CR$9</f>
        <v>0</v>
      </c>
      <c r="CS28" s="1">
        <f>[2]Romania!CS$9</f>
        <v>0</v>
      </c>
      <c r="CT28" s="1">
        <f>[2]Romania!CT$9</f>
        <v>0</v>
      </c>
      <c r="CU28" s="1">
        <f>[2]Romania!CU$9</f>
        <v>0</v>
      </c>
      <c r="CV28" s="1">
        <f>[2]Romania!CV$9</f>
        <v>0</v>
      </c>
      <c r="CW28" s="1">
        <f>[2]Romania!CW$9</f>
        <v>0</v>
      </c>
      <c r="CX28" s="1">
        <f>[2]Romania!CX$9</f>
        <v>0</v>
      </c>
      <c r="CY28" s="1">
        <f>[2]Romania!CY$9</f>
        <v>0</v>
      </c>
      <c r="CZ28" s="1">
        <f>[2]Romania!CZ$9</f>
        <v>0</v>
      </c>
      <c r="DA28" s="1">
        <f>[2]Romania!DA$9</f>
        <v>0</v>
      </c>
      <c r="DB28" s="1">
        <f>[2]Romania!DB$9</f>
        <v>0</v>
      </c>
      <c r="DC28" s="1">
        <f>[2]Romania!DC$9</f>
        <v>0</v>
      </c>
      <c r="DD28" s="1">
        <f>[2]Romania!DD$9</f>
        <v>0</v>
      </c>
      <c r="DE28" s="1">
        <f>[2]Romania!DE$9</f>
        <v>0</v>
      </c>
      <c r="DF28" s="1">
        <f>[2]Romania!DF$9</f>
        <v>0</v>
      </c>
      <c r="DG28" s="1">
        <f>[2]Romania!DG$9</f>
        <v>0</v>
      </c>
      <c r="DH28" s="1">
        <f>[2]Romania!DH$9</f>
        <v>0</v>
      </c>
      <c r="DI28" s="1">
        <f>[2]Romania!DI$9</f>
        <v>0</v>
      </c>
      <c r="DJ28" s="1">
        <f>[2]Romania!DJ$9</f>
        <v>0</v>
      </c>
      <c r="DK28" s="1">
        <f>[2]Romania!DK$9</f>
        <v>0</v>
      </c>
      <c r="DL28" s="1">
        <f>[2]Romania!DL$9</f>
        <v>0</v>
      </c>
      <c r="DM28" s="1">
        <f>[2]Romania!DM$9</f>
        <v>0</v>
      </c>
      <c r="DN28" s="1">
        <f>[2]Romania!DN$9</f>
        <v>0</v>
      </c>
      <c r="DO28" s="1">
        <f>[2]Romania!DO$9</f>
        <v>0</v>
      </c>
      <c r="DP28" s="1">
        <f>[2]Romania!DP$9</f>
        <v>0</v>
      </c>
      <c r="DQ28" s="1">
        <f>[2]Romania!DQ$9</f>
        <v>0</v>
      </c>
      <c r="DR28" s="1">
        <f>[2]Romania!DR$9</f>
        <v>0</v>
      </c>
      <c r="DS28" s="1">
        <f>[2]Romania!DS$9</f>
        <v>0</v>
      </c>
      <c r="DT28" s="1">
        <f>[2]Romania!DT$9</f>
        <v>0</v>
      </c>
      <c r="DU28" s="1">
        <f>[2]Romania!DU$9</f>
        <v>0</v>
      </c>
      <c r="DV28" s="1">
        <f>[2]Romania!DV$9</f>
        <v>0</v>
      </c>
      <c r="DW28" s="1">
        <f>[2]Romania!DW$9</f>
        <v>0</v>
      </c>
      <c r="DX28" s="1">
        <f>[2]Romania!DX$9</f>
        <v>0</v>
      </c>
      <c r="DY28" s="1">
        <f>[2]Romania!DY$9</f>
        <v>0</v>
      </c>
      <c r="DZ28" s="1">
        <f>[2]Romania!DZ$9</f>
        <v>0</v>
      </c>
      <c r="EA28" s="1">
        <f>[2]Romania!EA$9</f>
        <v>0</v>
      </c>
      <c r="EB28" s="1">
        <f>[2]Romania!EB$9</f>
        <v>0</v>
      </c>
      <c r="EC28" s="1">
        <f>[2]Romania!EC$9</f>
        <v>0</v>
      </c>
      <c r="ED28" s="1">
        <f>[2]Romania!ED$9</f>
        <v>0</v>
      </c>
      <c r="EE28" s="1">
        <f>[2]Romania!EE$9</f>
        <v>0</v>
      </c>
      <c r="EF28" s="1">
        <f>[2]Romania!EF$9</f>
        <v>0</v>
      </c>
      <c r="EG28" s="1">
        <f>[2]Romania!EG$9</f>
        <v>0</v>
      </c>
      <c r="EH28" s="1">
        <f>[2]Romania!EH$9</f>
        <v>0</v>
      </c>
      <c r="EI28" s="1">
        <f>[2]Romania!EI$9</f>
        <v>0</v>
      </c>
      <c r="EJ28" s="1">
        <f>[2]Romania!EJ$9</f>
        <v>0</v>
      </c>
      <c r="EK28" s="1">
        <f>[2]Romania!EK$9</f>
        <v>0</v>
      </c>
      <c r="EL28" s="1">
        <f>[2]Romania!EL$9</f>
        <v>0</v>
      </c>
      <c r="EM28" s="1">
        <f>[2]Romania!EM$9</f>
        <v>0</v>
      </c>
      <c r="EN28" s="1">
        <f>[2]Romania!EN$9</f>
        <v>0</v>
      </c>
      <c r="EO28" s="1">
        <f>[2]Romania!EO$9</f>
        <v>0</v>
      </c>
      <c r="EP28" s="1">
        <f>[2]Romania!EP$9</f>
        <v>0</v>
      </c>
      <c r="EQ28" s="1">
        <f>[2]Romania!EQ$9</f>
        <v>0</v>
      </c>
      <c r="ER28" s="1">
        <f>[2]Romania!ER$9</f>
        <v>0</v>
      </c>
      <c r="ES28" s="1">
        <f>[2]Romania!ES$9</f>
        <v>0</v>
      </c>
      <c r="ET28" s="1">
        <f>[2]Romania!ET$9</f>
        <v>0</v>
      </c>
      <c r="EU28" s="1">
        <f>[2]Romania!EU$9</f>
        <v>0</v>
      </c>
      <c r="EV28" s="1">
        <f>[2]Romania!EV$9</f>
        <v>0</v>
      </c>
      <c r="EW28" s="1">
        <f>[2]Romania!EW$9</f>
        <v>0</v>
      </c>
      <c r="EX28" s="1">
        <f>[2]Romania!EX$9</f>
        <v>0</v>
      </c>
      <c r="EY28" s="1">
        <f>[2]Romania!EY$9</f>
        <v>0</v>
      </c>
      <c r="EZ28" s="1">
        <f>[2]Romania!EZ$9</f>
        <v>0</v>
      </c>
      <c r="FA28" s="1">
        <f>[2]Romania!FA$9</f>
        <v>0</v>
      </c>
      <c r="FB28" s="1">
        <f>[2]Romania!FB$9</f>
        <v>0</v>
      </c>
      <c r="FC28" s="1">
        <f>[2]Romania!FC$9</f>
        <v>0</v>
      </c>
      <c r="FD28" s="1">
        <f>[2]Romania!FD$9</f>
        <v>0</v>
      </c>
      <c r="FE28" s="1">
        <f>[2]Romania!FE$9</f>
        <v>0</v>
      </c>
      <c r="FF28" s="1">
        <f>[2]Romania!FF$9</f>
        <v>0</v>
      </c>
      <c r="FG28" s="1">
        <f>[2]Romania!FG$9</f>
        <v>0</v>
      </c>
      <c r="FH28" s="1">
        <f>[2]Romania!FH$9</f>
        <v>0</v>
      </c>
      <c r="FI28" s="1">
        <f>[2]Romania!FI$9</f>
        <v>0</v>
      </c>
      <c r="FJ28" s="1">
        <f>[2]Romania!FJ$9</f>
        <v>0</v>
      </c>
      <c r="FK28" s="1">
        <f>[2]Romania!FK$9</f>
        <v>0</v>
      </c>
      <c r="FL28" s="1">
        <f>[2]Romania!FL$9</f>
        <v>0</v>
      </c>
      <c r="FM28" s="1">
        <f>[2]Romania!FM$9</f>
        <v>0</v>
      </c>
      <c r="FN28" s="1">
        <f>[2]Romania!FN$9</f>
        <v>0</v>
      </c>
      <c r="FO28" s="1">
        <f>[2]Romania!FO$9</f>
        <v>0</v>
      </c>
      <c r="FP28" s="1">
        <f>[2]Romania!FP$9</f>
        <v>0</v>
      </c>
      <c r="FQ28" s="1">
        <f>[2]Romania!FQ$9</f>
        <v>0</v>
      </c>
      <c r="FR28" s="1">
        <f>[2]Romania!FR$9</f>
        <v>0</v>
      </c>
      <c r="FS28" s="1">
        <f>[2]Romania!FS$9</f>
        <v>0</v>
      </c>
      <c r="FT28" s="1">
        <f>[2]Romania!FT$9</f>
        <v>0</v>
      </c>
      <c r="FU28" s="1">
        <f>[2]Romania!FU$9</f>
        <v>0</v>
      </c>
      <c r="FV28" s="1">
        <f>[2]Romania!FV$9</f>
        <v>0</v>
      </c>
      <c r="FW28" s="1">
        <f>[2]Romania!FW$9</f>
        <v>0</v>
      </c>
      <c r="FX28" s="1">
        <f>[2]Romania!FX$9</f>
        <v>0</v>
      </c>
      <c r="FY28" s="1">
        <f>[2]Romania!FY$9</f>
        <v>0</v>
      </c>
      <c r="FZ28" s="1">
        <f>[2]Romania!FZ$9</f>
        <v>0</v>
      </c>
      <c r="GA28" s="1">
        <f>[2]Romania!GA$9</f>
        <v>0</v>
      </c>
      <c r="GB28" s="1">
        <f>[2]Romania!GB$9</f>
        <v>0</v>
      </c>
      <c r="GC28" s="1">
        <f>[2]Romania!GC$9</f>
        <v>0</v>
      </c>
      <c r="GD28" s="1">
        <f>[2]Romania!GD$9</f>
        <v>0</v>
      </c>
      <c r="GE28" s="1">
        <f>[2]Romania!GE$9</f>
        <v>0</v>
      </c>
      <c r="GF28" s="1">
        <f>[2]Romania!GF$9</f>
        <v>0</v>
      </c>
      <c r="GG28" s="1">
        <f>[2]Romania!GG$9</f>
        <v>0</v>
      </c>
      <c r="GH28" s="1">
        <f>[2]Romania!GH$9</f>
        <v>0</v>
      </c>
      <c r="GI28" s="1">
        <f>[2]Romania!GI$9</f>
        <v>0</v>
      </c>
      <c r="GJ28" s="1">
        <f>[2]Romania!GJ$9</f>
        <v>0</v>
      </c>
      <c r="GK28" s="1">
        <f>[2]Romania!GK$9</f>
        <v>0</v>
      </c>
      <c r="GL28" s="7">
        <f>SUM($B28:GK28)</f>
        <v>0</v>
      </c>
    </row>
    <row r="29" spans="1:194">
      <c r="A29" t="s">
        <v>30</v>
      </c>
      <c r="B29" s="1">
        <f>[2]Slovakia!B$9</f>
        <v>0</v>
      </c>
      <c r="C29" s="1">
        <f>[2]Slovakia!C$9</f>
        <v>0</v>
      </c>
      <c r="D29" s="1">
        <f>[2]Slovakia!D$9</f>
        <v>0</v>
      </c>
      <c r="E29" s="1">
        <f>[2]Slovakia!E$9</f>
        <v>0</v>
      </c>
      <c r="F29" s="1">
        <f>[2]Slovakia!F$9</f>
        <v>0</v>
      </c>
      <c r="G29" s="1">
        <f>[2]Slovakia!G$9</f>
        <v>0</v>
      </c>
      <c r="H29" s="1">
        <f>[2]Slovakia!H$9</f>
        <v>0</v>
      </c>
      <c r="I29" s="1">
        <f>[2]Slovakia!I$9</f>
        <v>0</v>
      </c>
      <c r="J29" s="1">
        <f>[2]Slovakia!J$9</f>
        <v>0</v>
      </c>
      <c r="K29" s="1">
        <f>[2]Slovakia!K$9</f>
        <v>0</v>
      </c>
      <c r="L29" s="1">
        <f>[2]Slovakia!L$9</f>
        <v>0</v>
      </c>
      <c r="M29" s="1">
        <f>[2]Slovakia!M$9</f>
        <v>0</v>
      </c>
      <c r="N29" s="1">
        <f>[2]Slovakia!N$9</f>
        <v>0</v>
      </c>
      <c r="O29" s="1">
        <f>[2]Slovakia!O$9</f>
        <v>0</v>
      </c>
      <c r="P29" s="1">
        <f>[2]Slovakia!P$9</f>
        <v>0</v>
      </c>
      <c r="Q29" s="1">
        <f>[2]Slovakia!Q$9</f>
        <v>0</v>
      </c>
      <c r="R29" s="1">
        <f>[2]Slovakia!R$9</f>
        <v>0</v>
      </c>
      <c r="S29" s="1">
        <f>[2]Slovakia!S$9</f>
        <v>0</v>
      </c>
      <c r="T29" s="1">
        <f>[2]Slovakia!T$9</f>
        <v>0</v>
      </c>
      <c r="U29" s="1">
        <f>[2]Slovakia!U$9</f>
        <v>0</v>
      </c>
      <c r="V29" s="1">
        <f>[2]Slovakia!V$9</f>
        <v>0</v>
      </c>
      <c r="W29" s="1">
        <f>[2]Slovakia!W$9</f>
        <v>0</v>
      </c>
      <c r="X29" s="1">
        <f>[2]Slovakia!X$9</f>
        <v>0</v>
      </c>
      <c r="Y29" s="1">
        <f>[2]Slovakia!Y$9</f>
        <v>0</v>
      </c>
      <c r="Z29" s="1">
        <f>[2]Slovakia!Z$9</f>
        <v>0</v>
      </c>
      <c r="AA29" s="1">
        <f>[2]Slovakia!AA$9</f>
        <v>0</v>
      </c>
      <c r="AB29" s="1">
        <f>[2]Slovakia!AB$9</f>
        <v>0</v>
      </c>
      <c r="AC29" s="1">
        <f>[2]Slovakia!AC$9</f>
        <v>0</v>
      </c>
      <c r="AD29" s="1">
        <f>[2]Slovakia!AD$9</f>
        <v>0</v>
      </c>
      <c r="AE29" s="1">
        <f>[2]Slovakia!AE$9</f>
        <v>0</v>
      </c>
      <c r="AF29" s="1">
        <f>[2]Slovakia!AF$9</f>
        <v>0</v>
      </c>
      <c r="AG29" s="1">
        <f>[2]Slovakia!AG$9</f>
        <v>0</v>
      </c>
      <c r="AH29" s="1">
        <f>[2]Slovakia!AH$9</f>
        <v>0</v>
      </c>
      <c r="AI29" s="1">
        <f>[2]Slovakia!AI$9</f>
        <v>0</v>
      </c>
      <c r="AJ29" s="1">
        <f>[2]Slovakia!AJ$9</f>
        <v>0</v>
      </c>
      <c r="AK29" s="1">
        <f>[2]Slovakia!AK$9</f>
        <v>0</v>
      </c>
      <c r="AL29" s="1">
        <f>[2]Slovakia!AL$9</f>
        <v>0</v>
      </c>
      <c r="AM29" s="1">
        <f>[2]Slovakia!AM$9</f>
        <v>0</v>
      </c>
      <c r="AN29" s="1">
        <f>[2]Slovakia!AN$9</f>
        <v>0</v>
      </c>
      <c r="AO29" s="1">
        <f>[2]Slovakia!AO$9</f>
        <v>0</v>
      </c>
      <c r="AP29" s="1">
        <f>[2]Slovakia!AP$9</f>
        <v>0</v>
      </c>
      <c r="AQ29" s="1">
        <f>[2]Slovakia!AQ$9</f>
        <v>0</v>
      </c>
      <c r="AR29" s="1">
        <f>[2]Slovakia!AR$9</f>
        <v>0</v>
      </c>
      <c r="AS29" s="1">
        <f>[2]Slovakia!AS$9</f>
        <v>0</v>
      </c>
      <c r="AT29" s="1">
        <f>[2]Slovakia!AT$9</f>
        <v>0</v>
      </c>
      <c r="AU29" s="1">
        <f>[2]Slovakia!AU$9</f>
        <v>0</v>
      </c>
      <c r="AV29" s="1">
        <f>[2]Slovakia!AV$9</f>
        <v>0</v>
      </c>
      <c r="AW29" s="1">
        <f>[2]Slovakia!AW$9</f>
        <v>0</v>
      </c>
      <c r="AX29" s="1">
        <f>[2]Slovakia!AX$9</f>
        <v>0</v>
      </c>
      <c r="AY29" s="1">
        <f>[2]Slovakia!AY$9</f>
        <v>0</v>
      </c>
      <c r="AZ29" s="1">
        <f>[2]Slovakia!AZ$9</f>
        <v>0</v>
      </c>
      <c r="BA29" s="1">
        <f>[2]Slovakia!BA$9</f>
        <v>0</v>
      </c>
      <c r="BB29" s="1">
        <f>[2]Slovakia!BB$9</f>
        <v>0</v>
      </c>
      <c r="BC29" s="1">
        <f>[2]Slovakia!BC$9</f>
        <v>0</v>
      </c>
      <c r="BD29" s="1">
        <f>[2]Slovakia!BD$9</f>
        <v>0</v>
      </c>
      <c r="BE29" s="1">
        <f>[2]Slovakia!BE$9</f>
        <v>0</v>
      </c>
      <c r="BF29" s="1">
        <f>[2]Slovakia!BF$9</f>
        <v>0</v>
      </c>
      <c r="BG29" s="1">
        <f>[2]Slovakia!BG$9</f>
        <v>0</v>
      </c>
      <c r="BH29" s="1">
        <f>[2]Slovakia!BH$9</f>
        <v>0</v>
      </c>
      <c r="BI29" s="1">
        <f>[2]Slovakia!BI$9</f>
        <v>0</v>
      </c>
      <c r="BJ29" s="1">
        <f>[2]Slovakia!BJ$9</f>
        <v>0</v>
      </c>
      <c r="BK29" s="1">
        <f>[2]Slovakia!BK$9</f>
        <v>0</v>
      </c>
      <c r="BL29" s="1">
        <f>[2]Slovakia!BL$9</f>
        <v>0</v>
      </c>
      <c r="BM29" s="1">
        <f>[2]Slovakia!BM$9</f>
        <v>0</v>
      </c>
      <c r="BN29" s="1">
        <f>[2]Slovakia!BN$9</f>
        <v>0</v>
      </c>
      <c r="BO29" s="1">
        <f>[2]Slovakia!BO$9</f>
        <v>0</v>
      </c>
      <c r="BP29" s="1">
        <f>[2]Slovakia!BP$9</f>
        <v>0</v>
      </c>
      <c r="BQ29" s="1">
        <f>[2]Slovakia!BQ$9</f>
        <v>0</v>
      </c>
      <c r="BR29" s="1">
        <f>[2]Slovakia!BR$9</f>
        <v>0</v>
      </c>
      <c r="BS29" s="1">
        <f>[2]Slovakia!BS$9</f>
        <v>0</v>
      </c>
      <c r="BT29" s="1">
        <f>[2]Slovakia!BT$9</f>
        <v>0</v>
      </c>
      <c r="BU29" s="1">
        <f>[2]Slovakia!BU$9</f>
        <v>0</v>
      </c>
      <c r="BV29" s="1">
        <f>[2]Slovakia!BV$9</f>
        <v>0</v>
      </c>
      <c r="BW29" s="1">
        <f>[2]Slovakia!BW$9</f>
        <v>0</v>
      </c>
      <c r="BX29" s="1">
        <f>[2]Slovakia!BX$9</f>
        <v>0</v>
      </c>
      <c r="BY29" s="1">
        <f>[2]Slovakia!BY$9</f>
        <v>0</v>
      </c>
      <c r="BZ29" s="1">
        <f>[2]Slovakia!BZ$9</f>
        <v>0</v>
      </c>
      <c r="CA29" s="1">
        <f>[2]Slovakia!CA$9</f>
        <v>0</v>
      </c>
      <c r="CB29" s="1">
        <f>[2]Slovakia!CB$9</f>
        <v>0</v>
      </c>
      <c r="CC29" s="1">
        <f>[2]Slovakia!CC$9</f>
        <v>0</v>
      </c>
      <c r="CD29" s="1">
        <f>[2]Slovakia!CD$9</f>
        <v>0</v>
      </c>
      <c r="CE29" s="1">
        <f>[2]Slovakia!CE$9</f>
        <v>0</v>
      </c>
      <c r="CF29" s="1">
        <f>[2]Slovakia!CF$9</f>
        <v>0</v>
      </c>
      <c r="CG29" s="1">
        <f>[2]Slovakia!CG$9</f>
        <v>0</v>
      </c>
      <c r="CH29" s="1">
        <f>[2]Slovakia!CH$9</f>
        <v>0</v>
      </c>
      <c r="CI29" s="1">
        <f>[2]Slovakia!CI$9</f>
        <v>0</v>
      </c>
      <c r="CJ29" s="1">
        <f>[2]Slovakia!CJ$9</f>
        <v>0</v>
      </c>
      <c r="CK29" s="1">
        <f>[2]Slovakia!CK$9</f>
        <v>0</v>
      </c>
      <c r="CL29" s="1">
        <f>[2]Slovakia!CL$9</f>
        <v>0</v>
      </c>
      <c r="CM29" s="1">
        <f>[2]Slovakia!CM$9</f>
        <v>0</v>
      </c>
      <c r="CN29" s="1">
        <f>[2]Slovakia!CN$9</f>
        <v>0</v>
      </c>
      <c r="CO29" s="1">
        <f>[2]Slovakia!CO$9</f>
        <v>0</v>
      </c>
      <c r="CP29" s="1">
        <f>[2]Slovakia!CP$9</f>
        <v>0</v>
      </c>
      <c r="CQ29" s="1">
        <f>[2]Slovakia!CQ$9</f>
        <v>0</v>
      </c>
      <c r="CR29" s="1">
        <f>[2]Slovakia!CR$9</f>
        <v>0</v>
      </c>
      <c r="CS29" s="1">
        <f>[2]Slovakia!CS$9</f>
        <v>0</v>
      </c>
      <c r="CT29" s="1">
        <f>[2]Slovakia!CT$9</f>
        <v>0</v>
      </c>
      <c r="CU29" s="1">
        <f>[2]Slovakia!CU$9</f>
        <v>0</v>
      </c>
      <c r="CV29" s="1">
        <f>[2]Slovakia!CV$9</f>
        <v>0</v>
      </c>
      <c r="CW29" s="1">
        <f>[2]Slovakia!CW$9</f>
        <v>0</v>
      </c>
      <c r="CX29" s="1">
        <f>[2]Slovakia!CX$9</f>
        <v>0</v>
      </c>
      <c r="CY29" s="1">
        <f>[2]Slovakia!CY$9</f>
        <v>0</v>
      </c>
      <c r="CZ29" s="1">
        <f>[2]Slovakia!CZ$9</f>
        <v>0</v>
      </c>
      <c r="DA29" s="1">
        <f>[2]Slovakia!DA$9</f>
        <v>0</v>
      </c>
      <c r="DB29" s="1">
        <f>[2]Slovakia!DB$9</f>
        <v>0</v>
      </c>
      <c r="DC29" s="1">
        <f>[2]Slovakia!DC$9</f>
        <v>0</v>
      </c>
      <c r="DD29" s="1">
        <f>[2]Slovakia!DD$9</f>
        <v>0</v>
      </c>
      <c r="DE29" s="1">
        <f>[2]Slovakia!DE$9</f>
        <v>0</v>
      </c>
      <c r="DF29" s="1">
        <f>[2]Slovakia!DF$9</f>
        <v>0</v>
      </c>
      <c r="DG29" s="1">
        <f>[2]Slovakia!DG$9</f>
        <v>0</v>
      </c>
      <c r="DH29" s="1">
        <f>[2]Slovakia!DH$9</f>
        <v>0</v>
      </c>
      <c r="DI29" s="1">
        <f>[2]Slovakia!DI$9</f>
        <v>0</v>
      </c>
      <c r="DJ29" s="1">
        <f>[2]Slovakia!DJ$9</f>
        <v>0</v>
      </c>
      <c r="DK29" s="1">
        <f>[2]Slovakia!DK$9</f>
        <v>0</v>
      </c>
      <c r="DL29" s="1">
        <f>[2]Slovakia!DL$9</f>
        <v>0</v>
      </c>
      <c r="DM29" s="1">
        <f>[2]Slovakia!DM$9</f>
        <v>0</v>
      </c>
      <c r="DN29" s="1">
        <f>[2]Slovakia!DN$9</f>
        <v>0</v>
      </c>
      <c r="DO29" s="1">
        <f>[2]Slovakia!DO$9</f>
        <v>0</v>
      </c>
      <c r="DP29" s="1">
        <f>[2]Slovakia!DP$9</f>
        <v>0</v>
      </c>
      <c r="DQ29" s="1">
        <f>[2]Slovakia!DQ$9</f>
        <v>0</v>
      </c>
      <c r="DR29" s="1">
        <f>[2]Slovakia!DR$9</f>
        <v>0</v>
      </c>
      <c r="DS29" s="1">
        <f>[2]Slovakia!DS$9</f>
        <v>0</v>
      </c>
      <c r="DT29" s="1">
        <f>[2]Slovakia!DT$9</f>
        <v>0</v>
      </c>
      <c r="DU29" s="1">
        <f>[2]Slovakia!DU$9</f>
        <v>0</v>
      </c>
      <c r="DV29" s="1">
        <f>[2]Slovakia!DV$9</f>
        <v>0</v>
      </c>
      <c r="DW29" s="1">
        <f>[2]Slovakia!DW$9</f>
        <v>0</v>
      </c>
      <c r="DX29" s="1">
        <f>[2]Slovakia!DX$9</f>
        <v>0</v>
      </c>
      <c r="DY29" s="1">
        <f>[2]Slovakia!DY$9</f>
        <v>0</v>
      </c>
      <c r="DZ29" s="1">
        <f>[2]Slovakia!DZ$9</f>
        <v>0</v>
      </c>
      <c r="EA29" s="1">
        <f>[2]Slovakia!EA$9</f>
        <v>0</v>
      </c>
      <c r="EB29" s="1">
        <f>[2]Slovakia!EB$9</f>
        <v>0</v>
      </c>
      <c r="EC29" s="1">
        <f>[2]Slovakia!EC$9</f>
        <v>0</v>
      </c>
      <c r="ED29" s="1">
        <f>[2]Slovakia!ED$9</f>
        <v>0</v>
      </c>
      <c r="EE29" s="1">
        <f>[2]Slovakia!EE$9</f>
        <v>0</v>
      </c>
      <c r="EF29" s="1">
        <f>[2]Slovakia!EF$9</f>
        <v>0</v>
      </c>
      <c r="EG29" s="1">
        <f>[2]Slovakia!EG$9</f>
        <v>0</v>
      </c>
      <c r="EH29" s="1">
        <f>[2]Slovakia!EH$9</f>
        <v>0</v>
      </c>
      <c r="EI29" s="1">
        <f>[2]Slovakia!EI$9</f>
        <v>0</v>
      </c>
      <c r="EJ29" s="1">
        <f>[2]Slovakia!EJ$9</f>
        <v>0</v>
      </c>
      <c r="EK29" s="1">
        <f>[2]Slovakia!EK$9</f>
        <v>0</v>
      </c>
      <c r="EL29" s="1">
        <f>[2]Slovakia!EL$9</f>
        <v>0</v>
      </c>
      <c r="EM29" s="1">
        <f>[2]Slovakia!EM$9</f>
        <v>0</v>
      </c>
      <c r="EN29" s="1">
        <f>[2]Slovakia!EN$9</f>
        <v>0</v>
      </c>
      <c r="EO29" s="1">
        <f>[2]Slovakia!EO$9</f>
        <v>0</v>
      </c>
      <c r="EP29" s="1">
        <f>[2]Slovakia!EP$9</f>
        <v>0</v>
      </c>
      <c r="EQ29" s="1">
        <f>[2]Slovakia!EQ$9</f>
        <v>0</v>
      </c>
      <c r="ER29" s="1">
        <f>[2]Slovakia!ER$9</f>
        <v>0</v>
      </c>
      <c r="ES29" s="1">
        <f>[2]Slovakia!ES$9</f>
        <v>0</v>
      </c>
      <c r="ET29" s="1">
        <f>[2]Slovakia!ET$9</f>
        <v>0</v>
      </c>
      <c r="EU29" s="1">
        <f>[2]Slovakia!EU$9</f>
        <v>0</v>
      </c>
      <c r="EV29" s="1">
        <f>[2]Slovakia!EV$9</f>
        <v>0</v>
      </c>
      <c r="EW29" s="1">
        <f>[2]Slovakia!EW$9</f>
        <v>0</v>
      </c>
      <c r="EX29" s="1">
        <f>[2]Slovakia!EX$9</f>
        <v>0</v>
      </c>
      <c r="EY29" s="1">
        <f>[2]Slovakia!EY$9</f>
        <v>0</v>
      </c>
      <c r="EZ29" s="1">
        <f>[2]Slovakia!EZ$9</f>
        <v>0</v>
      </c>
      <c r="FA29" s="1">
        <f>[2]Slovakia!FA$9</f>
        <v>0</v>
      </c>
      <c r="FB29" s="1">
        <f>[2]Slovakia!FB$9</f>
        <v>0</v>
      </c>
      <c r="FC29" s="1">
        <f>[2]Slovakia!FC$9</f>
        <v>0</v>
      </c>
      <c r="FD29" s="1">
        <f>[2]Slovakia!FD$9</f>
        <v>0</v>
      </c>
      <c r="FE29" s="1">
        <f>[2]Slovakia!FE$9</f>
        <v>0</v>
      </c>
      <c r="FF29" s="1">
        <f>[2]Slovakia!FF$9</f>
        <v>0</v>
      </c>
      <c r="FG29" s="1">
        <f>[2]Slovakia!FG$9</f>
        <v>0</v>
      </c>
      <c r="FH29" s="1">
        <f>[2]Slovakia!FH$9</f>
        <v>0</v>
      </c>
      <c r="FI29" s="1">
        <f>[2]Slovakia!FI$9</f>
        <v>0</v>
      </c>
      <c r="FJ29" s="1">
        <f>[2]Slovakia!FJ$9</f>
        <v>0</v>
      </c>
      <c r="FK29" s="1">
        <f>[2]Slovakia!FK$9</f>
        <v>0</v>
      </c>
      <c r="FL29" s="1">
        <f>[2]Slovakia!FL$9</f>
        <v>0</v>
      </c>
      <c r="FM29" s="1">
        <f>[2]Slovakia!FM$9</f>
        <v>0</v>
      </c>
      <c r="FN29" s="1">
        <f>[2]Slovakia!FN$9</f>
        <v>0</v>
      </c>
      <c r="FO29" s="1">
        <f>[2]Slovakia!FO$9</f>
        <v>0</v>
      </c>
      <c r="FP29" s="1">
        <f>[2]Slovakia!FP$9</f>
        <v>0</v>
      </c>
      <c r="FQ29" s="1">
        <f>[2]Slovakia!FQ$9</f>
        <v>0</v>
      </c>
      <c r="FR29" s="1">
        <f>[2]Slovakia!FR$9</f>
        <v>0</v>
      </c>
      <c r="FS29" s="1">
        <f>[2]Slovakia!FS$9</f>
        <v>0</v>
      </c>
      <c r="FT29" s="1">
        <f>[2]Slovakia!FT$9</f>
        <v>0</v>
      </c>
      <c r="FU29" s="1">
        <f>[2]Slovakia!FU$9</f>
        <v>0</v>
      </c>
      <c r="FV29" s="1">
        <f>[2]Slovakia!FV$9</f>
        <v>0</v>
      </c>
      <c r="FW29" s="1">
        <f>[2]Slovakia!FW$9</f>
        <v>0</v>
      </c>
      <c r="FX29" s="1">
        <f>[2]Slovakia!FX$9</f>
        <v>0</v>
      </c>
      <c r="FY29" s="1">
        <f>[2]Slovakia!FY$9</f>
        <v>0</v>
      </c>
      <c r="FZ29" s="1">
        <f>[2]Slovakia!FZ$9</f>
        <v>0</v>
      </c>
      <c r="GA29" s="1">
        <f>[2]Slovakia!GA$9</f>
        <v>0</v>
      </c>
      <c r="GB29" s="1">
        <f>[2]Slovakia!GB$9</f>
        <v>0</v>
      </c>
      <c r="GC29" s="1">
        <f>[2]Slovakia!GC$9</f>
        <v>0</v>
      </c>
      <c r="GD29" s="1">
        <f>[2]Slovakia!GD$9</f>
        <v>0</v>
      </c>
      <c r="GE29" s="1">
        <f>[2]Slovakia!GE$9</f>
        <v>0</v>
      </c>
      <c r="GF29" s="1">
        <f>[2]Slovakia!GF$9</f>
        <v>0</v>
      </c>
      <c r="GG29" s="1">
        <f>[2]Slovakia!GG$9</f>
        <v>0</v>
      </c>
      <c r="GH29" s="1">
        <f>[2]Slovakia!GH$9</f>
        <v>0</v>
      </c>
      <c r="GI29" s="1">
        <f>[2]Slovakia!GI$9</f>
        <v>0</v>
      </c>
      <c r="GJ29" s="1">
        <f>[2]Slovakia!GJ$9</f>
        <v>0</v>
      </c>
      <c r="GK29" s="1">
        <f>[2]Slovakia!GK$9</f>
        <v>0</v>
      </c>
      <c r="GL29" s="7">
        <f>SUM($B29:GK29)</f>
        <v>0</v>
      </c>
    </row>
    <row r="30" spans="1:194">
      <c r="A30" t="s">
        <v>31</v>
      </c>
      <c r="B30" s="1">
        <f>[2]Slovenia!B$9</f>
        <v>0</v>
      </c>
      <c r="C30" s="1">
        <f>[2]Slovenia!C$9</f>
        <v>0</v>
      </c>
      <c r="D30" s="1">
        <f>[2]Slovenia!D$9</f>
        <v>0</v>
      </c>
      <c r="E30" s="1">
        <f>[2]Slovenia!E$9</f>
        <v>0</v>
      </c>
      <c r="F30" s="1">
        <f>[2]Slovenia!F$9</f>
        <v>0</v>
      </c>
      <c r="G30" s="1">
        <f>[2]Slovenia!G$9</f>
        <v>0</v>
      </c>
      <c r="H30" s="1">
        <f>[2]Slovenia!H$9</f>
        <v>0</v>
      </c>
      <c r="I30" s="1">
        <f>[2]Slovenia!I$9</f>
        <v>0</v>
      </c>
      <c r="J30" s="1">
        <f>[2]Slovenia!J$9</f>
        <v>0</v>
      </c>
      <c r="K30" s="1">
        <f>[2]Slovenia!K$9</f>
        <v>0</v>
      </c>
      <c r="L30" s="1">
        <f>[2]Slovenia!L$9</f>
        <v>0</v>
      </c>
      <c r="M30" s="1">
        <f>[2]Slovenia!M$9</f>
        <v>0</v>
      </c>
      <c r="N30" s="1">
        <f>[2]Slovenia!N$9</f>
        <v>0</v>
      </c>
      <c r="O30" s="1">
        <f>[2]Slovenia!O$9</f>
        <v>0</v>
      </c>
      <c r="P30" s="1">
        <f>[2]Slovenia!P$9</f>
        <v>0</v>
      </c>
      <c r="Q30" s="1">
        <f>[2]Slovenia!Q$9</f>
        <v>0</v>
      </c>
      <c r="R30" s="1">
        <f>[2]Slovenia!R$9</f>
        <v>0</v>
      </c>
      <c r="S30" s="1">
        <f>[2]Slovenia!S$9</f>
        <v>0</v>
      </c>
      <c r="T30" s="1">
        <f>[2]Slovenia!T$9</f>
        <v>0</v>
      </c>
      <c r="U30" s="1">
        <f>[2]Slovenia!U$9</f>
        <v>0</v>
      </c>
      <c r="V30" s="1">
        <f>[2]Slovenia!V$9</f>
        <v>0</v>
      </c>
      <c r="W30" s="1">
        <f>[2]Slovenia!W$9</f>
        <v>0</v>
      </c>
      <c r="X30" s="1">
        <f>[2]Slovenia!X$9</f>
        <v>0</v>
      </c>
      <c r="Y30" s="1">
        <f>[2]Slovenia!Y$9</f>
        <v>0</v>
      </c>
      <c r="Z30" s="1">
        <f>[2]Slovenia!Z$9</f>
        <v>0</v>
      </c>
      <c r="AA30" s="1">
        <f>[2]Slovenia!AA$9</f>
        <v>0</v>
      </c>
      <c r="AB30" s="1">
        <f>[2]Slovenia!AB$9</f>
        <v>0</v>
      </c>
      <c r="AC30" s="1">
        <f>[2]Slovenia!AC$9</f>
        <v>0</v>
      </c>
      <c r="AD30" s="1">
        <f>[2]Slovenia!AD$9</f>
        <v>0</v>
      </c>
      <c r="AE30" s="1">
        <f>[2]Slovenia!AE$9</f>
        <v>0</v>
      </c>
      <c r="AF30" s="1">
        <f>[2]Slovenia!AF$9</f>
        <v>0</v>
      </c>
      <c r="AG30" s="1">
        <f>[2]Slovenia!AG$9</f>
        <v>0</v>
      </c>
      <c r="AH30" s="1">
        <f>[2]Slovenia!AH$9</f>
        <v>0</v>
      </c>
      <c r="AI30" s="1">
        <f>[2]Slovenia!AI$9</f>
        <v>0</v>
      </c>
      <c r="AJ30" s="1">
        <f>[2]Slovenia!AJ$9</f>
        <v>0</v>
      </c>
      <c r="AK30" s="1">
        <f>[2]Slovenia!AK$9</f>
        <v>0</v>
      </c>
      <c r="AL30" s="1">
        <f>[2]Slovenia!AL$9</f>
        <v>0</v>
      </c>
      <c r="AM30" s="1">
        <f>[2]Slovenia!AM$9</f>
        <v>0</v>
      </c>
      <c r="AN30" s="1">
        <f>[2]Slovenia!AN$9</f>
        <v>0</v>
      </c>
      <c r="AO30" s="1">
        <f>[2]Slovenia!AO$9</f>
        <v>0</v>
      </c>
      <c r="AP30" s="1">
        <f>[2]Slovenia!AP$9</f>
        <v>0</v>
      </c>
      <c r="AQ30" s="1">
        <f>[2]Slovenia!AQ$9</f>
        <v>0</v>
      </c>
      <c r="AR30" s="1">
        <f>[2]Slovenia!AR$9</f>
        <v>0</v>
      </c>
      <c r="AS30" s="1">
        <f>[2]Slovenia!AS$9</f>
        <v>0</v>
      </c>
      <c r="AT30" s="1">
        <f>[2]Slovenia!AT$9</f>
        <v>0</v>
      </c>
      <c r="AU30" s="1">
        <f>[2]Slovenia!AU$9</f>
        <v>0</v>
      </c>
      <c r="AV30" s="1">
        <f>[2]Slovenia!AV$9</f>
        <v>0</v>
      </c>
      <c r="AW30" s="1">
        <f>[2]Slovenia!AW$9</f>
        <v>0</v>
      </c>
      <c r="AX30" s="1">
        <f>[2]Slovenia!AX$9</f>
        <v>0</v>
      </c>
      <c r="AY30" s="1">
        <f>[2]Slovenia!AY$9</f>
        <v>0</v>
      </c>
      <c r="AZ30" s="1">
        <f>[2]Slovenia!AZ$9</f>
        <v>0</v>
      </c>
      <c r="BA30" s="1">
        <f>[2]Slovenia!BA$9</f>
        <v>0</v>
      </c>
      <c r="BB30" s="1">
        <f>[2]Slovenia!BB$9</f>
        <v>0</v>
      </c>
      <c r="BC30" s="1">
        <f>[2]Slovenia!BC$9</f>
        <v>0</v>
      </c>
      <c r="BD30" s="1">
        <f>[2]Slovenia!BD$9</f>
        <v>0</v>
      </c>
      <c r="BE30" s="1">
        <f>[2]Slovenia!BE$9</f>
        <v>0</v>
      </c>
      <c r="BF30" s="1">
        <f>[2]Slovenia!BF$9</f>
        <v>0</v>
      </c>
      <c r="BG30" s="1">
        <f>[2]Slovenia!BG$9</f>
        <v>0</v>
      </c>
      <c r="BH30" s="1">
        <f>[2]Slovenia!BH$9</f>
        <v>0</v>
      </c>
      <c r="BI30" s="1">
        <f>[2]Slovenia!BI$9</f>
        <v>0</v>
      </c>
      <c r="BJ30" s="1">
        <f>[2]Slovenia!BJ$9</f>
        <v>0</v>
      </c>
      <c r="BK30" s="1">
        <f>[2]Slovenia!BK$9</f>
        <v>0</v>
      </c>
      <c r="BL30" s="1">
        <f>[2]Slovenia!BL$9</f>
        <v>0</v>
      </c>
      <c r="BM30" s="1">
        <f>[2]Slovenia!BM$9</f>
        <v>0</v>
      </c>
      <c r="BN30" s="1">
        <f>[2]Slovenia!BN$9</f>
        <v>0</v>
      </c>
      <c r="BO30" s="1">
        <f>[2]Slovenia!BO$9</f>
        <v>0</v>
      </c>
      <c r="BP30" s="1">
        <f>[2]Slovenia!BP$9</f>
        <v>0</v>
      </c>
      <c r="BQ30" s="1">
        <f>[2]Slovenia!BQ$9</f>
        <v>0</v>
      </c>
      <c r="BR30" s="1">
        <f>[2]Slovenia!BR$9</f>
        <v>0</v>
      </c>
      <c r="BS30" s="1">
        <f>[2]Slovenia!BS$9</f>
        <v>0</v>
      </c>
      <c r="BT30" s="1">
        <f>[2]Slovenia!BT$9</f>
        <v>0</v>
      </c>
      <c r="BU30" s="1">
        <f>[2]Slovenia!BU$9</f>
        <v>0</v>
      </c>
      <c r="BV30" s="1">
        <f>[2]Slovenia!BV$9</f>
        <v>0</v>
      </c>
      <c r="BW30" s="1">
        <f>[2]Slovenia!BW$9</f>
        <v>0</v>
      </c>
      <c r="BX30" s="1">
        <f>[2]Slovenia!BX$9</f>
        <v>0</v>
      </c>
      <c r="BY30" s="1">
        <f>[2]Slovenia!BY$9</f>
        <v>0</v>
      </c>
      <c r="BZ30" s="1">
        <f>[2]Slovenia!BZ$9</f>
        <v>0</v>
      </c>
      <c r="CA30" s="1">
        <f>[2]Slovenia!CA$9</f>
        <v>0</v>
      </c>
      <c r="CB30" s="1">
        <f>[2]Slovenia!CB$9</f>
        <v>0</v>
      </c>
      <c r="CC30" s="1">
        <f>[2]Slovenia!CC$9</f>
        <v>0</v>
      </c>
      <c r="CD30" s="1">
        <f>[2]Slovenia!CD$9</f>
        <v>0</v>
      </c>
      <c r="CE30" s="1">
        <f>[2]Slovenia!CE$9</f>
        <v>0</v>
      </c>
      <c r="CF30" s="1">
        <f>[2]Slovenia!CF$9</f>
        <v>0</v>
      </c>
      <c r="CG30" s="1">
        <f>[2]Slovenia!CG$9</f>
        <v>0</v>
      </c>
      <c r="CH30" s="1">
        <f>[2]Slovenia!CH$9</f>
        <v>0</v>
      </c>
      <c r="CI30" s="1">
        <f>[2]Slovenia!CI$9</f>
        <v>0</v>
      </c>
      <c r="CJ30" s="1">
        <f>[2]Slovenia!CJ$9</f>
        <v>0</v>
      </c>
      <c r="CK30" s="1">
        <f>[2]Slovenia!CK$9</f>
        <v>0</v>
      </c>
      <c r="CL30" s="1">
        <f>[2]Slovenia!CL$9</f>
        <v>0</v>
      </c>
      <c r="CM30" s="1">
        <f>[2]Slovenia!CM$9</f>
        <v>0</v>
      </c>
      <c r="CN30" s="1">
        <f>[2]Slovenia!CN$9</f>
        <v>0</v>
      </c>
      <c r="CO30" s="1">
        <f>[2]Slovenia!CO$9</f>
        <v>0</v>
      </c>
      <c r="CP30" s="1">
        <f>[2]Slovenia!CP$9</f>
        <v>0</v>
      </c>
      <c r="CQ30" s="1">
        <f>[2]Slovenia!CQ$9</f>
        <v>0</v>
      </c>
      <c r="CR30" s="1">
        <f>[2]Slovenia!CR$9</f>
        <v>0</v>
      </c>
      <c r="CS30" s="1">
        <f>[2]Slovenia!CS$9</f>
        <v>0</v>
      </c>
      <c r="CT30" s="1">
        <f>[2]Slovenia!CT$9</f>
        <v>0</v>
      </c>
      <c r="CU30" s="1">
        <f>[2]Slovenia!CU$9</f>
        <v>0</v>
      </c>
      <c r="CV30" s="1">
        <f>[2]Slovenia!CV$9</f>
        <v>0</v>
      </c>
      <c r="CW30" s="1">
        <f>[2]Slovenia!CW$9</f>
        <v>0</v>
      </c>
      <c r="CX30" s="1">
        <f>[2]Slovenia!CX$9</f>
        <v>0</v>
      </c>
      <c r="CY30" s="1">
        <f>[2]Slovenia!CY$9</f>
        <v>0</v>
      </c>
      <c r="CZ30" s="1">
        <f>[2]Slovenia!CZ$9</f>
        <v>0</v>
      </c>
      <c r="DA30" s="1">
        <f>[2]Slovenia!DA$9</f>
        <v>0</v>
      </c>
      <c r="DB30" s="1">
        <f>[2]Slovenia!DB$9</f>
        <v>0</v>
      </c>
      <c r="DC30" s="1">
        <f>[2]Slovenia!DC$9</f>
        <v>0</v>
      </c>
      <c r="DD30" s="1">
        <f>[2]Slovenia!DD$9</f>
        <v>0</v>
      </c>
      <c r="DE30" s="1">
        <f>[2]Slovenia!DE$9</f>
        <v>0</v>
      </c>
      <c r="DF30" s="1">
        <f>[2]Slovenia!DF$9</f>
        <v>0</v>
      </c>
      <c r="DG30" s="1">
        <f>[2]Slovenia!DG$9</f>
        <v>0</v>
      </c>
      <c r="DH30" s="1">
        <f>[2]Slovenia!DH$9</f>
        <v>0</v>
      </c>
      <c r="DI30" s="1">
        <f>[2]Slovenia!DI$9</f>
        <v>0</v>
      </c>
      <c r="DJ30" s="1">
        <f>[2]Slovenia!DJ$9</f>
        <v>0</v>
      </c>
      <c r="DK30" s="1">
        <f>[2]Slovenia!DK$9</f>
        <v>0</v>
      </c>
      <c r="DL30" s="1">
        <f>[2]Slovenia!DL$9</f>
        <v>0</v>
      </c>
      <c r="DM30" s="1">
        <f>[2]Slovenia!DM$9</f>
        <v>0</v>
      </c>
      <c r="DN30" s="1">
        <f>[2]Slovenia!DN$9</f>
        <v>0</v>
      </c>
      <c r="DO30" s="1">
        <f>[2]Slovenia!DO$9</f>
        <v>0</v>
      </c>
      <c r="DP30" s="1">
        <f>[2]Slovenia!DP$9</f>
        <v>0</v>
      </c>
      <c r="DQ30" s="1">
        <f>[2]Slovenia!DQ$9</f>
        <v>0</v>
      </c>
      <c r="DR30" s="1">
        <f>[2]Slovenia!DR$9</f>
        <v>0</v>
      </c>
      <c r="DS30" s="1">
        <f>[2]Slovenia!DS$9</f>
        <v>0</v>
      </c>
      <c r="DT30" s="1">
        <f>[2]Slovenia!DT$9</f>
        <v>0</v>
      </c>
      <c r="DU30" s="1">
        <f>[2]Slovenia!DU$9</f>
        <v>0</v>
      </c>
      <c r="DV30" s="1">
        <f>[2]Slovenia!DV$9</f>
        <v>0</v>
      </c>
      <c r="DW30" s="1">
        <f>[2]Slovenia!DW$9</f>
        <v>0</v>
      </c>
      <c r="DX30" s="1">
        <f>[2]Slovenia!DX$9</f>
        <v>0</v>
      </c>
      <c r="DY30" s="1">
        <f>[2]Slovenia!DY$9</f>
        <v>0</v>
      </c>
      <c r="DZ30" s="1">
        <f>[2]Slovenia!DZ$9</f>
        <v>0</v>
      </c>
      <c r="EA30" s="1">
        <f>[2]Slovenia!EA$9</f>
        <v>0</v>
      </c>
      <c r="EB30" s="1">
        <f>[2]Slovenia!EB$9</f>
        <v>0</v>
      </c>
      <c r="EC30" s="1">
        <f>[2]Slovenia!EC$9</f>
        <v>0</v>
      </c>
      <c r="ED30" s="1">
        <f>[2]Slovenia!ED$9</f>
        <v>0</v>
      </c>
      <c r="EE30" s="1">
        <f>[2]Slovenia!EE$9</f>
        <v>0</v>
      </c>
      <c r="EF30" s="1">
        <f>[2]Slovenia!EF$9</f>
        <v>0</v>
      </c>
      <c r="EG30" s="1">
        <f>[2]Slovenia!EG$9</f>
        <v>0</v>
      </c>
      <c r="EH30" s="1">
        <f>[2]Slovenia!EH$9</f>
        <v>0</v>
      </c>
      <c r="EI30" s="1">
        <f>[2]Slovenia!EI$9</f>
        <v>0</v>
      </c>
      <c r="EJ30" s="1">
        <f>[2]Slovenia!EJ$9</f>
        <v>0</v>
      </c>
      <c r="EK30" s="1">
        <f>[2]Slovenia!EK$9</f>
        <v>0</v>
      </c>
      <c r="EL30" s="1">
        <f>[2]Slovenia!EL$9</f>
        <v>0</v>
      </c>
      <c r="EM30" s="1">
        <f>[2]Slovenia!EM$9</f>
        <v>0</v>
      </c>
      <c r="EN30" s="1">
        <f>[2]Slovenia!EN$9</f>
        <v>0</v>
      </c>
      <c r="EO30" s="1">
        <f>[2]Slovenia!EO$9</f>
        <v>0</v>
      </c>
      <c r="EP30" s="1">
        <f>[2]Slovenia!EP$9</f>
        <v>0</v>
      </c>
      <c r="EQ30" s="1">
        <f>[2]Slovenia!EQ$9</f>
        <v>0</v>
      </c>
      <c r="ER30" s="1">
        <f>[2]Slovenia!ER$9</f>
        <v>0</v>
      </c>
      <c r="ES30" s="1">
        <f>[2]Slovenia!ES$9</f>
        <v>0</v>
      </c>
      <c r="ET30" s="1">
        <f>[2]Slovenia!ET$9</f>
        <v>0</v>
      </c>
      <c r="EU30" s="1">
        <f>[2]Slovenia!EU$9</f>
        <v>0</v>
      </c>
      <c r="EV30" s="1">
        <f>[2]Slovenia!EV$9</f>
        <v>0</v>
      </c>
      <c r="EW30" s="1">
        <f>[2]Slovenia!EW$9</f>
        <v>0</v>
      </c>
      <c r="EX30" s="1">
        <f>[2]Slovenia!EX$9</f>
        <v>0</v>
      </c>
      <c r="EY30" s="1">
        <f>[2]Slovenia!EY$9</f>
        <v>0</v>
      </c>
      <c r="EZ30" s="1">
        <f>[2]Slovenia!EZ$9</f>
        <v>0</v>
      </c>
      <c r="FA30" s="1">
        <f>[2]Slovenia!FA$9</f>
        <v>0</v>
      </c>
      <c r="FB30" s="1">
        <f>[2]Slovenia!FB$9</f>
        <v>0</v>
      </c>
      <c r="FC30" s="1">
        <f>[2]Slovenia!FC$9</f>
        <v>0</v>
      </c>
      <c r="FD30" s="1">
        <f>[2]Slovenia!FD$9</f>
        <v>0</v>
      </c>
      <c r="FE30" s="1">
        <f>[2]Slovenia!FE$9</f>
        <v>0</v>
      </c>
      <c r="FF30" s="1">
        <f>[2]Slovenia!FF$9</f>
        <v>0</v>
      </c>
      <c r="FG30" s="1">
        <f>[2]Slovenia!FG$9</f>
        <v>0</v>
      </c>
      <c r="FH30" s="1">
        <f>[2]Slovenia!FH$9</f>
        <v>0</v>
      </c>
      <c r="FI30" s="1">
        <f>[2]Slovenia!FI$9</f>
        <v>0</v>
      </c>
      <c r="FJ30" s="1">
        <f>[2]Slovenia!FJ$9</f>
        <v>0</v>
      </c>
      <c r="FK30" s="1">
        <f>[2]Slovenia!FK$9</f>
        <v>0</v>
      </c>
      <c r="FL30" s="1">
        <f>[2]Slovenia!FL$9</f>
        <v>0</v>
      </c>
      <c r="FM30" s="1">
        <f>[2]Slovenia!FM$9</f>
        <v>0</v>
      </c>
      <c r="FN30" s="1">
        <f>[2]Slovenia!FN$9</f>
        <v>0</v>
      </c>
      <c r="FO30" s="1">
        <f>[2]Slovenia!FO$9</f>
        <v>0</v>
      </c>
      <c r="FP30" s="1">
        <f>[2]Slovenia!FP$9</f>
        <v>0</v>
      </c>
      <c r="FQ30" s="1">
        <f>[2]Slovenia!FQ$9</f>
        <v>0</v>
      </c>
      <c r="FR30" s="1">
        <f>[2]Slovenia!FR$9</f>
        <v>0</v>
      </c>
      <c r="FS30" s="1">
        <f>[2]Slovenia!FS$9</f>
        <v>0</v>
      </c>
      <c r="FT30" s="1">
        <f>[2]Slovenia!FT$9</f>
        <v>0</v>
      </c>
      <c r="FU30" s="1">
        <f>[2]Slovenia!FU$9</f>
        <v>0</v>
      </c>
      <c r="FV30" s="1">
        <f>[2]Slovenia!FV$9</f>
        <v>0</v>
      </c>
      <c r="FW30" s="1">
        <f>[2]Slovenia!FW$9</f>
        <v>0</v>
      </c>
      <c r="FX30" s="1">
        <f>[2]Slovenia!FX$9</f>
        <v>0</v>
      </c>
      <c r="FY30" s="1">
        <f>[2]Slovenia!FY$9</f>
        <v>0</v>
      </c>
      <c r="FZ30" s="1">
        <f>[2]Slovenia!FZ$9</f>
        <v>0</v>
      </c>
      <c r="GA30" s="1">
        <f>[2]Slovenia!GA$9</f>
        <v>0</v>
      </c>
      <c r="GB30" s="1">
        <f>[2]Slovenia!GB$9</f>
        <v>0</v>
      </c>
      <c r="GC30" s="1">
        <f>[2]Slovenia!GC$9</f>
        <v>0</v>
      </c>
      <c r="GD30" s="1">
        <f>[2]Slovenia!GD$9</f>
        <v>0</v>
      </c>
      <c r="GE30" s="1">
        <f>[2]Slovenia!GE$9</f>
        <v>0</v>
      </c>
      <c r="GF30" s="1">
        <f>[2]Slovenia!GF$9</f>
        <v>0</v>
      </c>
      <c r="GG30" s="1">
        <f>[2]Slovenia!GG$9</f>
        <v>0</v>
      </c>
      <c r="GH30" s="1">
        <f>[2]Slovenia!GH$9</f>
        <v>0</v>
      </c>
      <c r="GI30" s="1">
        <f>[2]Slovenia!GI$9</f>
        <v>0</v>
      </c>
      <c r="GJ30" s="1">
        <f>[2]Slovenia!GJ$9</f>
        <v>0</v>
      </c>
      <c r="GK30" s="1">
        <f>[2]Slovenia!GK$9</f>
        <v>0</v>
      </c>
      <c r="GL30" s="7">
        <f>SUM($B30:GK30)</f>
        <v>0</v>
      </c>
    </row>
    <row r="31" spans="1:194">
      <c r="A31" t="s">
        <v>34</v>
      </c>
      <c r="B31" s="1">
        <f>[2]Spain!B$9</f>
        <v>0</v>
      </c>
      <c r="C31" s="1">
        <f>[2]Spain!C$9</f>
        <v>0</v>
      </c>
      <c r="D31" s="1">
        <f>[2]Spain!D$9</f>
        <v>0</v>
      </c>
      <c r="E31" s="1">
        <f>[2]Spain!E$9</f>
        <v>0</v>
      </c>
      <c r="F31" s="1">
        <f>[2]Spain!F$9</f>
        <v>0</v>
      </c>
      <c r="G31" s="1">
        <f>[2]Spain!G$9</f>
        <v>0</v>
      </c>
      <c r="H31" s="1">
        <f>[2]Spain!H$9</f>
        <v>0</v>
      </c>
      <c r="I31" s="1">
        <f>[2]Spain!I$9</f>
        <v>0</v>
      </c>
      <c r="J31" s="1">
        <f>[2]Spain!J$9</f>
        <v>0</v>
      </c>
      <c r="K31" s="1">
        <f>[2]Spain!K$9</f>
        <v>0</v>
      </c>
      <c r="L31" s="1">
        <f>[2]Spain!L$9</f>
        <v>0</v>
      </c>
      <c r="M31" s="1">
        <f>[2]Spain!M$9</f>
        <v>0</v>
      </c>
      <c r="N31" s="1">
        <f>[2]Spain!N$9</f>
        <v>0</v>
      </c>
      <c r="O31" s="1">
        <f>[2]Spain!O$9</f>
        <v>0</v>
      </c>
      <c r="P31" s="1">
        <f>[2]Spain!P$9</f>
        <v>0</v>
      </c>
      <c r="Q31" s="1">
        <f>[2]Spain!Q$9</f>
        <v>0</v>
      </c>
      <c r="R31" s="1">
        <f>[2]Spain!R$9</f>
        <v>0</v>
      </c>
      <c r="S31" s="1">
        <f>[2]Spain!S$9</f>
        <v>0</v>
      </c>
      <c r="T31" s="1">
        <f>[2]Spain!T$9</f>
        <v>0</v>
      </c>
      <c r="U31" s="1">
        <f>[2]Spain!U$9</f>
        <v>0</v>
      </c>
      <c r="V31" s="1">
        <f>[2]Spain!V$9</f>
        <v>0</v>
      </c>
      <c r="W31" s="1">
        <f>[2]Spain!W$9</f>
        <v>0</v>
      </c>
      <c r="X31" s="1">
        <f>[2]Spain!X$9</f>
        <v>0</v>
      </c>
      <c r="Y31" s="1">
        <f>[2]Spain!Y$9</f>
        <v>0</v>
      </c>
      <c r="Z31" s="1">
        <f>[2]Spain!Z$9</f>
        <v>0</v>
      </c>
      <c r="AA31" s="1">
        <f>[2]Spain!AA$9</f>
        <v>0</v>
      </c>
      <c r="AB31" s="1">
        <f>[2]Spain!AB$9</f>
        <v>0</v>
      </c>
      <c r="AC31" s="1">
        <f>[2]Spain!AC$9</f>
        <v>0</v>
      </c>
      <c r="AD31" s="1">
        <f>[2]Spain!AD$9</f>
        <v>0</v>
      </c>
      <c r="AE31" s="1">
        <f>[2]Spain!AE$9</f>
        <v>0</v>
      </c>
      <c r="AF31" s="1">
        <f>[2]Spain!AF$9</f>
        <v>0</v>
      </c>
      <c r="AG31" s="1">
        <f>[2]Spain!AG$9</f>
        <v>0</v>
      </c>
      <c r="AH31" s="1">
        <f>[2]Spain!AH$9</f>
        <v>0</v>
      </c>
      <c r="AI31" s="1">
        <f>[2]Spain!AI$9</f>
        <v>0</v>
      </c>
      <c r="AJ31" s="1">
        <f>[2]Spain!AJ$9</f>
        <v>0</v>
      </c>
      <c r="AK31" s="1">
        <f>[2]Spain!AK$9</f>
        <v>0</v>
      </c>
      <c r="AL31" s="1">
        <f>[2]Spain!AL$9</f>
        <v>0</v>
      </c>
      <c r="AM31" s="1">
        <f>[2]Spain!AM$9</f>
        <v>0</v>
      </c>
      <c r="AN31" s="1">
        <f>[2]Spain!AN$9</f>
        <v>0</v>
      </c>
      <c r="AO31" s="1">
        <f>[2]Spain!AO$9</f>
        <v>0</v>
      </c>
      <c r="AP31" s="1">
        <f>[2]Spain!AP$9</f>
        <v>0</v>
      </c>
      <c r="AQ31" s="1">
        <f>[2]Spain!AQ$9</f>
        <v>0</v>
      </c>
      <c r="AR31" s="1">
        <f>[2]Spain!AR$9</f>
        <v>0</v>
      </c>
      <c r="AS31" s="1">
        <f>[2]Spain!AS$9</f>
        <v>0</v>
      </c>
      <c r="AT31" s="1">
        <f>[2]Spain!AT$9</f>
        <v>0</v>
      </c>
      <c r="AU31" s="1">
        <f>[2]Spain!AU$9</f>
        <v>0</v>
      </c>
      <c r="AV31" s="1">
        <f>[2]Spain!AV$9</f>
        <v>0</v>
      </c>
      <c r="AW31" s="1">
        <f>[2]Spain!AW$9</f>
        <v>0</v>
      </c>
      <c r="AX31" s="1">
        <f>[2]Spain!AX$9</f>
        <v>0</v>
      </c>
      <c r="AY31" s="1">
        <f>[2]Spain!AY$9</f>
        <v>0</v>
      </c>
      <c r="AZ31" s="1">
        <f>[2]Spain!AZ$9</f>
        <v>0</v>
      </c>
      <c r="BA31" s="1">
        <f>[2]Spain!BA$9</f>
        <v>0</v>
      </c>
      <c r="BB31" s="1">
        <f>[2]Spain!BB$9</f>
        <v>0</v>
      </c>
      <c r="BC31" s="1">
        <f>[2]Spain!BC$9</f>
        <v>0</v>
      </c>
      <c r="BD31" s="1">
        <f>[2]Spain!BD$9</f>
        <v>0</v>
      </c>
      <c r="BE31" s="1">
        <f>[2]Spain!BE$9</f>
        <v>0</v>
      </c>
      <c r="BF31" s="1">
        <f>[2]Spain!BF$9</f>
        <v>0</v>
      </c>
      <c r="BG31" s="1">
        <f>[2]Spain!BG$9</f>
        <v>0</v>
      </c>
      <c r="BH31" s="1">
        <f>[2]Spain!BH$9</f>
        <v>0</v>
      </c>
      <c r="BI31" s="1">
        <f>[2]Spain!BI$9</f>
        <v>0</v>
      </c>
      <c r="BJ31" s="1">
        <f>[2]Spain!BJ$9</f>
        <v>0</v>
      </c>
      <c r="BK31" s="1">
        <f>[2]Spain!BK$9</f>
        <v>0</v>
      </c>
      <c r="BL31" s="1">
        <f>[2]Spain!BL$9</f>
        <v>0</v>
      </c>
      <c r="BM31" s="1">
        <f>[2]Spain!BM$9</f>
        <v>0</v>
      </c>
      <c r="BN31" s="1">
        <f>[2]Spain!BN$9</f>
        <v>0</v>
      </c>
      <c r="BO31" s="1">
        <f>[2]Spain!BO$9</f>
        <v>0</v>
      </c>
      <c r="BP31" s="1">
        <f>[2]Spain!BP$9</f>
        <v>0</v>
      </c>
      <c r="BQ31" s="1">
        <f>[2]Spain!BQ$9</f>
        <v>0</v>
      </c>
      <c r="BR31" s="1">
        <f>[2]Spain!BR$9</f>
        <v>0</v>
      </c>
      <c r="BS31" s="1">
        <f>[2]Spain!BS$9</f>
        <v>0</v>
      </c>
      <c r="BT31" s="1">
        <f>[2]Spain!BT$9</f>
        <v>0</v>
      </c>
      <c r="BU31" s="1">
        <f>[2]Spain!BU$9</f>
        <v>0</v>
      </c>
      <c r="BV31" s="1">
        <f>[2]Spain!BV$9</f>
        <v>0</v>
      </c>
      <c r="BW31" s="1">
        <f>[2]Spain!BW$9</f>
        <v>0</v>
      </c>
      <c r="BX31" s="1">
        <f>[2]Spain!BX$9</f>
        <v>0</v>
      </c>
      <c r="BY31" s="1">
        <f>[2]Spain!BY$9</f>
        <v>0</v>
      </c>
      <c r="BZ31" s="1">
        <f>[2]Spain!BZ$9</f>
        <v>0</v>
      </c>
      <c r="CA31" s="1">
        <f>[2]Spain!CA$9</f>
        <v>0</v>
      </c>
      <c r="CB31" s="1">
        <f>[2]Spain!CB$9</f>
        <v>0</v>
      </c>
      <c r="CC31" s="1">
        <f>[2]Spain!CC$9</f>
        <v>0</v>
      </c>
      <c r="CD31" s="1">
        <f>[2]Spain!CD$9</f>
        <v>0</v>
      </c>
      <c r="CE31" s="1">
        <f>[2]Spain!CE$9</f>
        <v>0</v>
      </c>
      <c r="CF31" s="1">
        <f>[2]Spain!CF$9</f>
        <v>0</v>
      </c>
      <c r="CG31" s="1">
        <f>[2]Spain!CG$9</f>
        <v>0</v>
      </c>
      <c r="CH31" s="1">
        <f>[2]Spain!CH$9</f>
        <v>0</v>
      </c>
      <c r="CI31" s="1">
        <f>[2]Spain!CI$9</f>
        <v>0</v>
      </c>
      <c r="CJ31" s="1">
        <f>[2]Spain!CJ$9</f>
        <v>0</v>
      </c>
      <c r="CK31" s="1">
        <f>[2]Spain!CK$9</f>
        <v>0</v>
      </c>
      <c r="CL31" s="1">
        <f>[2]Spain!CL$9</f>
        <v>0</v>
      </c>
      <c r="CM31" s="1">
        <f>[2]Spain!CM$9</f>
        <v>0</v>
      </c>
      <c r="CN31" s="1">
        <f>[2]Spain!CN$9</f>
        <v>0</v>
      </c>
      <c r="CO31" s="1">
        <f>[2]Spain!CO$9</f>
        <v>0</v>
      </c>
      <c r="CP31" s="1">
        <f>[2]Spain!CP$9</f>
        <v>0</v>
      </c>
      <c r="CQ31" s="1">
        <f>[2]Spain!CQ$9</f>
        <v>0</v>
      </c>
      <c r="CR31" s="1">
        <f>[2]Spain!CR$9</f>
        <v>0</v>
      </c>
      <c r="CS31" s="1">
        <f>[2]Spain!CS$9</f>
        <v>0</v>
      </c>
      <c r="CT31" s="1">
        <f>[2]Spain!CT$9</f>
        <v>0</v>
      </c>
      <c r="CU31" s="1">
        <f>[2]Spain!CU$9</f>
        <v>0</v>
      </c>
      <c r="CV31" s="1">
        <f>[2]Spain!CV$9</f>
        <v>0</v>
      </c>
      <c r="CW31" s="1">
        <f>[2]Spain!CW$9</f>
        <v>0</v>
      </c>
      <c r="CX31" s="1">
        <f>[2]Spain!CX$9</f>
        <v>0</v>
      </c>
      <c r="CY31" s="1">
        <f>[2]Spain!CY$9</f>
        <v>0</v>
      </c>
      <c r="CZ31" s="1">
        <f>[2]Spain!CZ$9</f>
        <v>0</v>
      </c>
      <c r="DA31" s="1">
        <f>[2]Spain!DA$9</f>
        <v>0</v>
      </c>
      <c r="DB31" s="1">
        <f>[2]Spain!DB$9</f>
        <v>0</v>
      </c>
      <c r="DC31" s="1">
        <f>[2]Spain!DC$9</f>
        <v>0</v>
      </c>
      <c r="DD31" s="1">
        <f>[2]Spain!DD$9</f>
        <v>0</v>
      </c>
      <c r="DE31" s="1">
        <f>[2]Spain!DE$9</f>
        <v>0</v>
      </c>
      <c r="DF31" s="1">
        <f>[2]Spain!DF$9</f>
        <v>0</v>
      </c>
      <c r="DG31" s="1">
        <f>[2]Spain!DG$9</f>
        <v>0</v>
      </c>
      <c r="DH31" s="1">
        <f>[2]Spain!DH$9</f>
        <v>0</v>
      </c>
      <c r="DI31" s="1">
        <f>[2]Spain!DI$9</f>
        <v>0</v>
      </c>
      <c r="DJ31" s="1">
        <f>[2]Spain!DJ$9</f>
        <v>0</v>
      </c>
      <c r="DK31" s="1">
        <f>[2]Spain!DK$9</f>
        <v>0</v>
      </c>
      <c r="DL31" s="1">
        <f>[2]Spain!DL$9</f>
        <v>0</v>
      </c>
      <c r="DM31" s="1">
        <f>[2]Spain!DM$9</f>
        <v>0</v>
      </c>
      <c r="DN31" s="1">
        <f>[2]Spain!DN$9</f>
        <v>0</v>
      </c>
      <c r="DO31" s="1">
        <f>[2]Spain!DO$9</f>
        <v>0</v>
      </c>
      <c r="DP31" s="1">
        <f>[2]Spain!DP$9</f>
        <v>0</v>
      </c>
      <c r="DQ31" s="1">
        <f>[2]Spain!DQ$9</f>
        <v>0</v>
      </c>
      <c r="DR31" s="1">
        <f>[2]Spain!DR$9</f>
        <v>0</v>
      </c>
      <c r="DS31" s="1">
        <f>[2]Spain!DS$9</f>
        <v>0</v>
      </c>
      <c r="DT31" s="1">
        <f>[2]Spain!DT$9</f>
        <v>0</v>
      </c>
      <c r="DU31" s="1">
        <f>[2]Spain!DU$9</f>
        <v>0</v>
      </c>
      <c r="DV31" s="1">
        <f>[2]Spain!DV$9</f>
        <v>0</v>
      </c>
      <c r="DW31" s="1">
        <f>[2]Spain!DW$9</f>
        <v>0</v>
      </c>
      <c r="DX31" s="1">
        <f>[2]Spain!DX$9</f>
        <v>0</v>
      </c>
      <c r="DY31" s="1">
        <f>[2]Spain!DY$9</f>
        <v>0</v>
      </c>
      <c r="DZ31" s="1">
        <f>[2]Spain!DZ$9</f>
        <v>0</v>
      </c>
      <c r="EA31" s="1">
        <f>[2]Spain!EA$9</f>
        <v>0</v>
      </c>
      <c r="EB31" s="1">
        <f>[2]Spain!EB$9</f>
        <v>0</v>
      </c>
      <c r="EC31" s="1">
        <f>[2]Spain!EC$9</f>
        <v>0</v>
      </c>
      <c r="ED31" s="1">
        <f>[2]Spain!ED$9</f>
        <v>0</v>
      </c>
      <c r="EE31" s="1">
        <f>[2]Spain!EE$9</f>
        <v>0</v>
      </c>
      <c r="EF31" s="1">
        <f>[2]Spain!EF$9</f>
        <v>0</v>
      </c>
      <c r="EG31" s="1">
        <f>[2]Spain!EG$9</f>
        <v>0</v>
      </c>
      <c r="EH31" s="1">
        <f>[2]Spain!EH$9</f>
        <v>0</v>
      </c>
      <c r="EI31" s="1">
        <f>[2]Spain!EI$9</f>
        <v>0</v>
      </c>
      <c r="EJ31" s="1">
        <f>[2]Spain!EJ$9</f>
        <v>0</v>
      </c>
      <c r="EK31" s="1">
        <f>[2]Spain!EK$9</f>
        <v>0</v>
      </c>
      <c r="EL31" s="1">
        <f>[2]Spain!EL$9</f>
        <v>0</v>
      </c>
      <c r="EM31" s="1">
        <f>[2]Spain!EM$9</f>
        <v>0</v>
      </c>
      <c r="EN31" s="1">
        <f>[2]Spain!EN$9</f>
        <v>0</v>
      </c>
      <c r="EO31" s="1">
        <f>[2]Spain!EO$9</f>
        <v>0</v>
      </c>
      <c r="EP31" s="1">
        <f>[2]Spain!EP$9</f>
        <v>0</v>
      </c>
      <c r="EQ31" s="1">
        <f>[2]Spain!EQ$9</f>
        <v>0</v>
      </c>
      <c r="ER31" s="1">
        <f>[2]Spain!ER$9</f>
        <v>0</v>
      </c>
      <c r="ES31" s="1">
        <f>[2]Spain!ES$9</f>
        <v>0</v>
      </c>
      <c r="ET31" s="1">
        <f>[2]Spain!ET$9</f>
        <v>0</v>
      </c>
      <c r="EU31" s="1">
        <f>[2]Spain!EU$9</f>
        <v>0</v>
      </c>
      <c r="EV31" s="1">
        <f>[2]Spain!EV$9</f>
        <v>0</v>
      </c>
      <c r="EW31" s="1">
        <f>[2]Spain!EW$9</f>
        <v>0</v>
      </c>
      <c r="EX31" s="1">
        <f>[2]Spain!EX$9</f>
        <v>0</v>
      </c>
      <c r="EY31" s="1">
        <f>[2]Spain!EY$9</f>
        <v>0</v>
      </c>
      <c r="EZ31" s="1">
        <f>[2]Spain!EZ$9</f>
        <v>0</v>
      </c>
      <c r="FA31" s="1">
        <f>[2]Spain!FA$9</f>
        <v>0</v>
      </c>
      <c r="FB31" s="1">
        <f>[2]Spain!FB$9</f>
        <v>0</v>
      </c>
      <c r="FC31" s="1">
        <f>[2]Spain!FC$9</f>
        <v>0</v>
      </c>
      <c r="FD31" s="1">
        <f>[2]Spain!FD$9</f>
        <v>0</v>
      </c>
      <c r="FE31" s="1">
        <f>[2]Spain!FE$9</f>
        <v>0</v>
      </c>
      <c r="FF31" s="1">
        <f>[2]Spain!FF$9</f>
        <v>0</v>
      </c>
      <c r="FG31" s="1">
        <f>[2]Spain!FG$9</f>
        <v>0</v>
      </c>
      <c r="FH31" s="1">
        <f>[2]Spain!FH$9</f>
        <v>0</v>
      </c>
      <c r="FI31" s="1">
        <f>[2]Spain!FI$9</f>
        <v>0</v>
      </c>
      <c r="FJ31" s="1">
        <f>[2]Spain!FJ$9</f>
        <v>0</v>
      </c>
      <c r="FK31" s="1">
        <f>[2]Spain!FK$9</f>
        <v>0</v>
      </c>
      <c r="FL31" s="1">
        <f>[2]Spain!FL$9</f>
        <v>1.7000000000000001E-2</v>
      </c>
      <c r="FM31" s="1">
        <f>[2]Spain!FM$9</f>
        <v>0</v>
      </c>
      <c r="FN31" s="1">
        <f>[2]Spain!FN$9</f>
        <v>0</v>
      </c>
      <c r="FO31" s="1">
        <f>[2]Spain!FO$9</f>
        <v>0</v>
      </c>
      <c r="FP31" s="1">
        <f>[2]Spain!FP$9</f>
        <v>0</v>
      </c>
      <c r="FQ31" s="1">
        <f>[2]Spain!FQ$9</f>
        <v>0</v>
      </c>
      <c r="FR31" s="1">
        <f>[2]Spain!FR$9</f>
        <v>0</v>
      </c>
      <c r="FS31" s="1">
        <f>[2]Spain!FS$9</f>
        <v>0</v>
      </c>
      <c r="FT31" s="1">
        <f>[2]Spain!FT$9</f>
        <v>0</v>
      </c>
      <c r="FU31" s="1">
        <f>[2]Spain!FU$9</f>
        <v>0</v>
      </c>
      <c r="FV31" s="1">
        <f>[2]Spain!FV$9</f>
        <v>0</v>
      </c>
      <c r="FW31" s="1">
        <f>[2]Spain!FW$9</f>
        <v>0</v>
      </c>
      <c r="FX31" s="1">
        <f>[2]Spain!FX$9</f>
        <v>0</v>
      </c>
      <c r="FY31" s="1">
        <f>[2]Spain!FY$9</f>
        <v>0</v>
      </c>
      <c r="FZ31" s="1">
        <f>[2]Spain!FZ$9</f>
        <v>0</v>
      </c>
      <c r="GA31" s="1">
        <f>[2]Spain!GA$9</f>
        <v>0</v>
      </c>
      <c r="GB31" s="1">
        <f>[2]Spain!GB$9</f>
        <v>0</v>
      </c>
      <c r="GC31" s="1">
        <f>[2]Spain!GC$9</f>
        <v>0</v>
      </c>
      <c r="GD31" s="1">
        <f>[2]Spain!GD$9</f>
        <v>0</v>
      </c>
      <c r="GE31" s="1">
        <f>[2]Spain!GE$9</f>
        <v>0</v>
      </c>
      <c r="GF31" s="1">
        <f>[2]Spain!GF$9</f>
        <v>0</v>
      </c>
      <c r="GG31" s="1">
        <f>[2]Spain!GG$9</f>
        <v>0</v>
      </c>
      <c r="GH31" s="1">
        <f>[2]Spain!GH$9</f>
        <v>0</v>
      </c>
      <c r="GI31" s="1">
        <f>[2]Spain!GI$9</f>
        <v>0</v>
      </c>
      <c r="GJ31" s="1">
        <f>[2]Spain!GJ$9</f>
        <v>0</v>
      </c>
      <c r="GK31" s="1">
        <f>[2]Spain!GK$9</f>
        <v>0</v>
      </c>
      <c r="GL31" s="7">
        <f>SUM($B31:GK31)</f>
        <v>1.7000000000000001E-2</v>
      </c>
    </row>
    <row r="32" spans="1:194">
      <c r="A32" t="s">
        <v>26</v>
      </c>
      <c r="B32" s="1">
        <f>[2]Sweden!B$9</f>
        <v>10909.2</v>
      </c>
      <c r="C32" s="1">
        <f>[2]Sweden!C$9</f>
        <v>26866.9</v>
      </c>
      <c r="D32" s="1">
        <f>[2]Sweden!D$9</f>
        <v>17926.900000000001</v>
      </c>
      <c r="E32" s="1">
        <f>[2]Sweden!E$9</f>
        <v>3274.1000000000004</v>
      </c>
      <c r="F32" s="1">
        <f>[2]Sweden!F$9</f>
        <v>3314.1000000000004</v>
      </c>
      <c r="G32" s="1">
        <f>[2]Sweden!G$9</f>
        <v>286.3</v>
      </c>
      <c r="H32" s="1">
        <f>[2]Sweden!H$9</f>
        <v>2480.8000000000002</v>
      </c>
      <c r="I32" s="1">
        <f>[2]Sweden!I$9</f>
        <v>376.70000000000005</v>
      </c>
      <c r="J32" s="1">
        <f>[2]Sweden!J$9</f>
        <v>5799.7000000000007</v>
      </c>
      <c r="K32" s="1">
        <f>[2]Sweden!K$9</f>
        <v>2596.9</v>
      </c>
      <c r="L32" s="1">
        <f>[2]Sweden!L$9</f>
        <v>5236.1000000000004</v>
      </c>
      <c r="M32" s="1">
        <f>[2]Sweden!M$9</f>
        <v>17695.600000000002</v>
      </c>
      <c r="N32" s="1">
        <f>[2]Sweden!N$9</f>
        <v>3795.8</v>
      </c>
      <c r="O32" s="1">
        <f>[2]Sweden!O$9</f>
        <v>854.2</v>
      </c>
      <c r="P32" s="1">
        <f>[2]Sweden!P$9</f>
        <v>325.8</v>
      </c>
      <c r="Q32" s="1">
        <f>[2]Sweden!Q$9</f>
        <v>302</v>
      </c>
      <c r="R32" s="1">
        <f>[2]Sweden!R$9</f>
        <v>3277.8</v>
      </c>
      <c r="S32" s="1">
        <f>[2]Sweden!S$9</f>
        <v>438.8</v>
      </c>
      <c r="T32" s="1">
        <f>[2]Sweden!T$9</f>
        <v>3579.1000000000004</v>
      </c>
      <c r="U32" s="1">
        <f>[2]Sweden!U$9</f>
        <v>292.90000000000003</v>
      </c>
      <c r="V32" s="1">
        <f>[2]Sweden!V$9</f>
        <v>3515.2000000000003</v>
      </c>
      <c r="W32" s="1">
        <f>[2]Sweden!W$9</f>
        <v>4765.4000000000005</v>
      </c>
      <c r="X32" s="1">
        <f>[2]Sweden!X$9</f>
        <v>9509.1</v>
      </c>
      <c r="Y32" s="1">
        <f>[2]Sweden!Y$9</f>
        <v>5312.9000000000005</v>
      </c>
      <c r="Z32" s="1">
        <f>[2]Sweden!Z$9</f>
        <v>23461.5</v>
      </c>
      <c r="AA32" s="1">
        <f>[2]Sweden!AA$9</f>
        <v>762.40000000000009</v>
      </c>
      <c r="AB32" s="1">
        <f>[2]Sweden!AB$9</f>
        <v>212.4</v>
      </c>
      <c r="AC32" s="1">
        <f>[2]Sweden!AC$9</f>
        <v>3034</v>
      </c>
      <c r="AD32" s="1">
        <f>[2]Sweden!AD$9</f>
        <v>63.900000000000006</v>
      </c>
      <c r="AE32" s="1">
        <f>[2]Sweden!AE$9</f>
        <v>4091.7000000000003</v>
      </c>
      <c r="AF32" s="1">
        <f>[2]Sweden!AF$9</f>
        <v>249.20000000000002</v>
      </c>
      <c r="AG32" s="1">
        <f>[2]Sweden!AG$9</f>
        <v>293.8</v>
      </c>
      <c r="AH32" s="1">
        <f>[2]Sweden!AH$9</f>
        <v>294.40000000000003</v>
      </c>
      <c r="AI32" s="1">
        <f>[2]Sweden!AI$9</f>
        <v>183.20000000000002</v>
      </c>
      <c r="AJ32" s="1">
        <f>[2]Sweden!AJ$9</f>
        <v>153</v>
      </c>
      <c r="AK32" s="1">
        <f>[2]Sweden!AK$9</f>
        <v>8218.8000000000011</v>
      </c>
      <c r="AL32" s="1">
        <f>[2]Sweden!AL$9</f>
        <v>12258.1</v>
      </c>
      <c r="AM32" s="1">
        <f>[2]Sweden!AM$9</f>
        <v>15767.800000000001</v>
      </c>
      <c r="AN32" s="1">
        <f>[2]Sweden!AN$9</f>
        <v>389.90000000000003</v>
      </c>
      <c r="AO32" s="1">
        <f>[2]Sweden!AO$9</f>
        <v>301.5</v>
      </c>
      <c r="AP32" s="1">
        <f>[2]Sweden!AP$9</f>
        <v>207.3</v>
      </c>
      <c r="AQ32" s="1">
        <f>[2]Sweden!AQ$9</f>
        <v>261.40000000000003</v>
      </c>
      <c r="AR32" s="1">
        <f>[2]Sweden!AR$9</f>
        <v>3838.7000000000003</v>
      </c>
      <c r="AS32" s="1">
        <f>[2]Sweden!AS$9</f>
        <v>192.8</v>
      </c>
      <c r="AT32" s="1">
        <f>[2]Sweden!AT$9</f>
        <v>165.5</v>
      </c>
      <c r="AU32" s="1">
        <f>[2]Sweden!AU$9</f>
        <v>3741.1000000000004</v>
      </c>
      <c r="AV32" s="1">
        <f>[2]Sweden!AV$9</f>
        <v>270.2</v>
      </c>
      <c r="AW32" s="1">
        <f>[2]Sweden!AW$9</f>
        <v>6339.8</v>
      </c>
      <c r="AX32" s="1">
        <f>[2]Sweden!AX$9</f>
        <v>407.5</v>
      </c>
      <c r="AY32" s="1">
        <f>[2]Sweden!AY$9</f>
        <v>3003.3</v>
      </c>
      <c r="AZ32" s="1">
        <f>[2]Sweden!AZ$9</f>
        <v>2964.6000000000004</v>
      </c>
      <c r="BA32" s="1">
        <f>[2]Sweden!BA$9</f>
        <v>2366.9</v>
      </c>
      <c r="BB32" s="1">
        <f>[2]Sweden!BB$9</f>
        <v>123</v>
      </c>
      <c r="BC32" s="1">
        <f>[2]Sweden!BC$9</f>
        <v>3404.3</v>
      </c>
      <c r="BD32" s="1">
        <f>[2]Sweden!BD$9</f>
        <v>2495.5</v>
      </c>
      <c r="BE32" s="1">
        <f>[2]Sweden!BE$9</f>
        <v>2468.5</v>
      </c>
      <c r="BF32" s="1">
        <f>[2]Sweden!BF$9</f>
        <v>347.1</v>
      </c>
      <c r="BG32" s="1">
        <f>[2]Sweden!BG$9</f>
        <v>175.20000000000002</v>
      </c>
      <c r="BH32" s="1">
        <f>[2]Sweden!BH$9</f>
        <v>267.8</v>
      </c>
      <c r="BI32" s="1">
        <f>[2]Sweden!BI$9</f>
        <v>337.8</v>
      </c>
      <c r="BJ32" s="1">
        <f>[2]Sweden!BJ$9</f>
        <v>4084.8</v>
      </c>
      <c r="BK32" s="1">
        <f>[2]Sweden!BK$9</f>
        <v>307.60000000000002</v>
      </c>
      <c r="BL32" s="1">
        <f>[2]Sweden!BL$9</f>
        <v>142.1</v>
      </c>
      <c r="BM32" s="1">
        <f>[2]Sweden!BM$9</f>
        <v>2545.4</v>
      </c>
      <c r="BN32" s="1">
        <f>[2]Sweden!BN$9</f>
        <v>80.600000000000009</v>
      </c>
      <c r="BO32" s="1">
        <f>[2]Sweden!BO$9</f>
        <v>70.5</v>
      </c>
      <c r="BP32" s="1">
        <f>[2]Sweden!BP$9</f>
        <v>291.60000000000002</v>
      </c>
      <c r="BQ32" s="1">
        <f>[2]Sweden!BQ$9</f>
        <v>87.2</v>
      </c>
      <c r="BR32" s="1">
        <f>[2]Sweden!BR$9</f>
        <v>254.9</v>
      </c>
      <c r="BS32" s="1">
        <f>[2]Sweden!BS$9</f>
        <v>153.9</v>
      </c>
      <c r="BT32" s="1">
        <f>[2]Sweden!BT$9</f>
        <v>26.900000000000002</v>
      </c>
      <c r="BU32" s="1">
        <f>[2]Sweden!BU$9</f>
        <v>205.60000000000002</v>
      </c>
      <c r="BV32" s="1">
        <f>[2]Sweden!BV$9</f>
        <v>256.2</v>
      </c>
      <c r="BW32" s="1">
        <f>[2]Sweden!BW$9</f>
        <v>185.5</v>
      </c>
      <c r="BX32" s="1">
        <f>[2]Sweden!BX$9</f>
        <v>99.5</v>
      </c>
      <c r="BY32" s="1">
        <f>[2]Sweden!BY$9</f>
        <v>5307.9000000000005</v>
      </c>
      <c r="BZ32" s="1">
        <f>[2]Sweden!BZ$9</f>
        <v>75.5</v>
      </c>
      <c r="CA32" s="1">
        <f>[2]Sweden!CA$9</f>
        <v>2238.6</v>
      </c>
      <c r="CB32" s="1">
        <f>[2]Sweden!CB$9</f>
        <v>19.700000000000003</v>
      </c>
      <c r="CC32" s="1">
        <f>[2]Sweden!CC$9</f>
        <v>7.4</v>
      </c>
      <c r="CD32" s="1">
        <f>[2]Sweden!CD$9</f>
        <v>23.6</v>
      </c>
      <c r="CE32" s="1">
        <f>[2]Sweden!CE$9</f>
        <v>24.6</v>
      </c>
      <c r="CF32" s="1">
        <f>[2]Sweden!CF$9</f>
        <v>25.400000000000002</v>
      </c>
      <c r="CG32" s="1">
        <f>[2]Sweden!CG$9</f>
        <v>2918.6000000000004</v>
      </c>
      <c r="CH32" s="1">
        <f>[2]Sweden!CH$9</f>
        <v>7279.7000000000007</v>
      </c>
      <c r="CI32" s="1">
        <f>[2]Sweden!CI$9</f>
        <v>3521</v>
      </c>
      <c r="CJ32" s="1">
        <f>[2]Sweden!CJ$9</f>
        <v>3709.5</v>
      </c>
      <c r="CK32" s="1">
        <f>[2]Sweden!CK$9</f>
        <v>21.5</v>
      </c>
      <c r="CL32" s="1">
        <f>[2]Sweden!CL$9</f>
        <v>10.5</v>
      </c>
      <c r="CM32" s="1">
        <f>[2]Sweden!CM$9</f>
        <v>8.1</v>
      </c>
      <c r="CN32" s="1">
        <f>[2]Sweden!CN$9</f>
        <v>10.100000000000001</v>
      </c>
      <c r="CO32" s="1">
        <f>[2]Sweden!CO$9</f>
        <v>11.3</v>
      </c>
      <c r="CP32" s="1">
        <f>[2]Sweden!CP$9</f>
        <v>12.600000000000001</v>
      </c>
      <c r="CQ32" s="1">
        <f>[2]Sweden!CQ$9</f>
        <v>24.1</v>
      </c>
      <c r="CR32" s="1">
        <f>[2]Sweden!CR$9</f>
        <v>11.100000000000001</v>
      </c>
      <c r="CS32" s="1">
        <f>[2]Sweden!CS$9</f>
        <v>12.3</v>
      </c>
      <c r="CT32" s="1">
        <f>[2]Sweden!CT$9</f>
        <v>12.200000000000001</v>
      </c>
      <c r="CU32" s="1">
        <f>[2]Sweden!CU$9</f>
        <v>18.900000000000002</v>
      </c>
      <c r="CV32" s="1">
        <f>[2]Sweden!CV$9</f>
        <v>3613.2000000000003</v>
      </c>
      <c r="CW32" s="1">
        <f>[2]Sweden!CW$9</f>
        <v>18.3</v>
      </c>
      <c r="CX32" s="1">
        <f>[2]Sweden!CX$9</f>
        <v>10</v>
      </c>
      <c r="CY32" s="1">
        <f>[2]Sweden!CY$9</f>
        <v>3468.8</v>
      </c>
      <c r="CZ32" s="1">
        <f>[2]Sweden!CZ$9</f>
        <v>0</v>
      </c>
      <c r="DA32" s="1">
        <f>[2]Sweden!DA$9</f>
        <v>11.600000000000001</v>
      </c>
      <c r="DB32" s="1">
        <f>[2]Sweden!DB$9</f>
        <v>16</v>
      </c>
      <c r="DC32" s="1">
        <f>[2]Sweden!DC$9</f>
        <v>14.100000000000001</v>
      </c>
      <c r="DD32" s="1">
        <f>[2]Sweden!DD$9</f>
        <v>13.600000000000001</v>
      </c>
      <c r="DE32" s="1">
        <f>[2]Sweden!DE$9</f>
        <v>0</v>
      </c>
      <c r="DF32" s="1">
        <f>[2]Sweden!DF$9</f>
        <v>0</v>
      </c>
      <c r="DG32" s="1">
        <f>[2]Sweden!DG$9</f>
        <v>3652</v>
      </c>
      <c r="DH32" s="1">
        <f>[2]Sweden!DH$9</f>
        <v>1</v>
      </c>
      <c r="DI32" s="1">
        <f>[2]Sweden!DI$9</f>
        <v>0</v>
      </c>
      <c r="DJ32" s="1">
        <f>[2]Sweden!DJ$9</f>
        <v>0</v>
      </c>
      <c r="DK32" s="1">
        <f>[2]Sweden!DK$9</f>
        <v>0.30000000000000004</v>
      </c>
      <c r="DL32" s="1">
        <f>[2]Sweden!DL$9</f>
        <v>0.8</v>
      </c>
      <c r="DM32" s="1">
        <f>[2]Sweden!DM$9</f>
        <v>0.8</v>
      </c>
      <c r="DN32" s="1">
        <f>[2]Sweden!DN$9</f>
        <v>461.1</v>
      </c>
      <c r="DO32" s="1">
        <f>[2]Sweden!DO$9</f>
        <v>317.5</v>
      </c>
      <c r="DP32" s="1">
        <f>[2]Sweden!DP$9</f>
        <v>587.20000000000005</v>
      </c>
      <c r="DQ32" s="1">
        <f>[2]Sweden!DQ$9</f>
        <v>415.1</v>
      </c>
      <c r="DR32" s="1">
        <f>[2]Sweden!DR$9</f>
        <v>471.24</v>
      </c>
      <c r="DS32" s="1">
        <f>[2]Sweden!DS$9</f>
        <v>540.31000000000006</v>
      </c>
      <c r="DT32" s="1">
        <f>[2]Sweden!DT$9</f>
        <v>840.7360000000001</v>
      </c>
      <c r="DU32" s="1">
        <f>[2]Sweden!DU$9</f>
        <v>1056.9069999999999</v>
      </c>
      <c r="DV32" s="1">
        <f>[2]Sweden!DV$9</f>
        <v>672.48</v>
      </c>
      <c r="DW32" s="1">
        <f>[2]Sweden!DW$9</f>
        <v>902.83199999999999</v>
      </c>
      <c r="DX32" s="1">
        <f>[2]Sweden!DX$9</f>
        <v>666.16000000000008</v>
      </c>
      <c r="DY32" s="1">
        <f>[2]Sweden!DY$9</f>
        <v>779.46400000000006</v>
      </c>
      <c r="DZ32" s="1">
        <f>[2]Sweden!DZ$9</f>
        <v>2.5000000000000001E-2</v>
      </c>
      <c r="EA32" s="1">
        <f>[2]Sweden!EA$9</f>
        <v>434.22</v>
      </c>
      <c r="EB32" s="1">
        <f>[2]Sweden!EB$9</f>
        <v>564.90500000000009</v>
      </c>
      <c r="EC32" s="1">
        <f>[2]Sweden!EC$9</f>
        <v>0.17600000000000002</v>
      </c>
      <c r="ED32" s="1">
        <f>[2]Sweden!ED$9</f>
        <v>0</v>
      </c>
      <c r="EE32" s="1">
        <f>[2]Sweden!EE$9</f>
        <v>0</v>
      </c>
      <c r="EF32" s="1">
        <f>[2]Sweden!EF$9</f>
        <v>0.48399999999999999</v>
      </c>
      <c r="EG32" s="1">
        <f>[2]Sweden!EG$9</f>
        <v>0</v>
      </c>
      <c r="EH32" s="1">
        <f>[2]Sweden!EH$9</f>
        <v>0.29599999999999999</v>
      </c>
      <c r="EI32" s="1">
        <f>[2]Sweden!EI$9</f>
        <v>0.95600000000000007</v>
      </c>
      <c r="EJ32" s="1">
        <f>[2]Sweden!EJ$9</f>
        <v>0.05</v>
      </c>
      <c r="EK32" s="1">
        <f>[2]Sweden!EK$9</f>
        <v>0</v>
      </c>
      <c r="EL32" s="1">
        <f>[2]Sweden!EL$9</f>
        <v>0</v>
      </c>
      <c r="EM32" s="1">
        <f>[2]Sweden!EM$9</f>
        <v>0</v>
      </c>
      <c r="EN32" s="1">
        <f>[2]Sweden!EN$9</f>
        <v>27</v>
      </c>
      <c r="EO32" s="1">
        <f>[2]Sweden!EO$9</f>
        <v>23.018000000000001</v>
      </c>
      <c r="EP32" s="1">
        <f>[2]Sweden!EP$9</f>
        <v>4.3760000000000003</v>
      </c>
      <c r="EQ32" s="1">
        <f>[2]Sweden!EQ$9</f>
        <v>2.9890000000000003</v>
      </c>
      <c r="ER32" s="1">
        <f>[2]Sweden!ER$9</f>
        <v>50.277000000000001</v>
      </c>
      <c r="ES32" s="1">
        <f>[2]Sweden!ES$9</f>
        <v>7.7880000000000003</v>
      </c>
      <c r="ET32" s="1">
        <f>[2]Sweden!ET$9</f>
        <v>24.149000000000001</v>
      </c>
      <c r="EU32" s="1">
        <f>[2]Sweden!EU$9</f>
        <v>30.725999999999999</v>
      </c>
      <c r="EV32" s="1">
        <f>[2]Sweden!EV$9</f>
        <v>1.226</v>
      </c>
      <c r="EW32" s="1">
        <f>[2]Sweden!EW$9</f>
        <v>23.430000000000003</v>
      </c>
      <c r="EX32" s="1">
        <f>[2]Sweden!EX$9</f>
        <v>23.109000000000002</v>
      </c>
      <c r="EY32" s="1">
        <f>[2]Sweden!EY$9</f>
        <v>25.205000000000002</v>
      </c>
      <c r="EZ32" s="1">
        <f>[2]Sweden!EZ$9</f>
        <v>23</v>
      </c>
      <c r="FA32" s="1">
        <f>[2]Sweden!FA$9</f>
        <v>46</v>
      </c>
      <c r="FB32" s="1">
        <f>[2]Sweden!FB$9</f>
        <v>16.159000000000002</v>
      </c>
      <c r="FC32" s="1">
        <f>[2]Sweden!FC$9</f>
        <v>39.510000000000005</v>
      </c>
      <c r="FD32" s="1">
        <f>[2]Sweden!FD$9</f>
        <v>47.680000000000007</v>
      </c>
      <c r="FE32" s="1">
        <f>[2]Sweden!FE$9</f>
        <v>56.765000000000001</v>
      </c>
      <c r="FF32" s="1">
        <f>[2]Sweden!FF$9</f>
        <v>34.219000000000001</v>
      </c>
      <c r="FG32" s="1">
        <f>[2]Sweden!FG$9</f>
        <v>25.731999999999999</v>
      </c>
      <c r="FH32" s="1">
        <f>[2]Sweden!FH$9</f>
        <v>41.658999999999999</v>
      </c>
      <c r="FI32" s="1">
        <f>[2]Sweden!FI$9</f>
        <v>29.949000000000002</v>
      </c>
      <c r="FJ32" s="1">
        <f>[2]Sweden!FJ$9</f>
        <v>46.856999999999999</v>
      </c>
      <c r="FK32" s="1">
        <f>[2]Sweden!FK$9</f>
        <v>43.652000000000001</v>
      </c>
      <c r="FL32" s="1">
        <f>[2]Sweden!FL$9</f>
        <v>22.068000000000001</v>
      </c>
      <c r="FM32" s="1">
        <f>[2]Sweden!FM$9</f>
        <v>6.5440000000000005</v>
      </c>
      <c r="FN32" s="1">
        <f>[2]Sweden!FN$9</f>
        <v>33.721000000000004</v>
      </c>
      <c r="FO32" s="1">
        <f>[2]Sweden!FO$9</f>
        <v>40.01</v>
      </c>
      <c r="FP32" s="1">
        <f>[2]Sweden!FP$9</f>
        <v>11.157999999999999</v>
      </c>
      <c r="FQ32" s="1">
        <f>[2]Sweden!FQ$9</f>
        <v>44.414999999999999</v>
      </c>
      <c r="FR32" s="1">
        <f>[2]Sweden!FR$9</f>
        <v>16.492000000000001</v>
      </c>
      <c r="FS32" s="1">
        <f>[2]Sweden!FS$9</f>
        <v>40.944000000000003</v>
      </c>
      <c r="FT32" s="1">
        <f>[2]Sweden!FT$9</f>
        <v>12.749000000000001</v>
      </c>
      <c r="FU32" s="1">
        <f>[2]Sweden!FU$9</f>
        <v>39.738</v>
      </c>
      <c r="FV32" s="1">
        <f>[2]Sweden!FV$9</f>
        <v>15.530000000000001</v>
      </c>
      <c r="FW32" s="1">
        <f>[2]Sweden!FW$9</f>
        <v>43.271000000000001</v>
      </c>
      <c r="FX32" s="1">
        <f>[2]Sweden!FX$9</f>
        <v>13.948</v>
      </c>
      <c r="FY32" s="1">
        <f>[2]Sweden!FY$9</f>
        <v>45.849000000000004</v>
      </c>
      <c r="FZ32" s="1">
        <f>[2]Sweden!FZ$9</f>
        <v>32.140999999999998</v>
      </c>
      <c r="GA32" s="1">
        <f>[2]Sweden!GA$9</f>
        <v>60.951000000000001</v>
      </c>
      <c r="GB32" s="1">
        <f>[2]Sweden!GB$9</f>
        <v>38.524999999999999</v>
      </c>
      <c r="GC32" s="1">
        <f>[2]Sweden!GC$9</f>
        <v>74.131</v>
      </c>
      <c r="GD32" s="1">
        <f>[2]Sweden!GD$9</f>
        <v>42.500999999999998</v>
      </c>
      <c r="GE32" s="1">
        <f>[2]Sweden!GE$9</f>
        <v>75.338000000000008</v>
      </c>
      <c r="GF32" s="1">
        <f>[2]Sweden!GF$9</f>
        <v>56.756999999999998</v>
      </c>
      <c r="GG32" s="1">
        <f>[2]Sweden!GG$9</f>
        <v>37.015000000000001</v>
      </c>
      <c r="GH32" s="1">
        <f>[2]Sweden!GH$9</f>
        <v>0</v>
      </c>
      <c r="GI32" s="1">
        <f>[2]Sweden!GI$9</f>
        <v>0</v>
      </c>
      <c r="GJ32" s="1">
        <f>[2]Sweden!GJ$9</f>
        <v>0</v>
      </c>
      <c r="GK32" s="1">
        <f>[2]Sweden!GK$9</f>
        <v>0</v>
      </c>
      <c r="GL32" s="7">
        <f>SUM($B32:GK32)</f>
        <v>290973.61199999973</v>
      </c>
    </row>
    <row r="33" spans="1:194">
      <c r="A33" t="s">
        <v>37</v>
      </c>
      <c r="B33" s="1">
        <f>[2]UK!B$9</f>
        <v>0</v>
      </c>
      <c r="C33" s="1">
        <f>[2]UK!C$9</f>
        <v>0</v>
      </c>
      <c r="D33" s="1">
        <f>[2]UK!D$9</f>
        <v>0</v>
      </c>
      <c r="E33" s="1">
        <f>[2]UK!E$9</f>
        <v>0</v>
      </c>
      <c r="F33" s="1">
        <f>[2]UK!F$9</f>
        <v>0</v>
      </c>
      <c r="G33" s="1">
        <f>[2]UK!G$9</f>
        <v>0</v>
      </c>
      <c r="H33" s="1">
        <f>[2]UK!H$9</f>
        <v>0</v>
      </c>
      <c r="I33" s="1">
        <f>[2]UK!I$9</f>
        <v>0</v>
      </c>
      <c r="J33" s="1">
        <f>[2]UK!J$9</f>
        <v>0</v>
      </c>
      <c r="K33" s="1">
        <f>[2]UK!K$9</f>
        <v>0</v>
      </c>
      <c r="L33" s="1">
        <f>[2]UK!L$9</f>
        <v>0</v>
      </c>
      <c r="M33" s="1">
        <f>[2]UK!M$9</f>
        <v>0</v>
      </c>
      <c r="N33" s="1">
        <f>[2]UK!N$9</f>
        <v>0</v>
      </c>
      <c r="O33" s="1">
        <f>[2]UK!O$9</f>
        <v>0</v>
      </c>
      <c r="P33" s="1">
        <f>[2]UK!P$9</f>
        <v>0</v>
      </c>
      <c r="Q33" s="1">
        <f>[2]UK!Q$9</f>
        <v>0</v>
      </c>
      <c r="R33" s="1">
        <f>[2]UK!R$9</f>
        <v>0</v>
      </c>
      <c r="S33" s="1">
        <f>[2]UK!S$9</f>
        <v>0</v>
      </c>
      <c r="T33" s="1">
        <f>[2]UK!T$9</f>
        <v>0</v>
      </c>
      <c r="U33" s="1">
        <f>[2]UK!U$9</f>
        <v>0</v>
      </c>
      <c r="V33" s="1">
        <f>[2]UK!V$9</f>
        <v>0</v>
      </c>
      <c r="W33" s="1">
        <f>[2]UK!W$9</f>
        <v>0</v>
      </c>
      <c r="X33" s="1">
        <f>[2]UK!X$9</f>
        <v>0</v>
      </c>
      <c r="Y33" s="1">
        <f>[2]UK!Y$9</f>
        <v>0</v>
      </c>
      <c r="Z33" s="1">
        <f>[2]UK!Z$9</f>
        <v>0</v>
      </c>
      <c r="AA33" s="1">
        <f>[2]UK!AA$9</f>
        <v>0</v>
      </c>
      <c r="AB33" s="1">
        <f>[2]UK!AB$9</f>
        <v>0</v>
      </c>
      <c r="AC33" s="1">
        <f>[2]UK!AC$9</f>
        <v>0</v>
      </c>
      <c r="AD33" s="1">
        <f>[2]UK!AD$9</f>
        <v>0</v>
      </c>
      <c r="AE33" s="1">
        <f>[2]UK!AE$9</f>
        <v>0</v>
      </c>
      <c r="AF33" s="1">
        <f>[2]UK!AF$9</f>
        <v>0</v>
      </c>
      <c r="AG33" s="1">
        <f>[2]UK!AG$9</f>
        <v>0</v>
      </c>
      <c r="AH33" s="1">
        <f>[2]UK!AH$9</f>
        <v>0</v>
      </c>
      <c r="AI33" s="1">
        <f>[2]UK!AI$9</f>
        <v>0</v>
      </c>
      <c r="AJ33" s="1">
        <f>[2]UK!AJ$9</f>
        <v>0</v>
      </c>
      <c r="AK33" s="1">
        <f>[2]UK!AK$9</f>
        <v>0</v>
      </c>
      <c r="AL33" s="1">
        <f>[2]UK!AL$9</f>
        <v>0</v>
      </c>
      <c r="AM33" s="1">
        <f>[2]UK!AM$9</f>
        <v>0</v>
      </c>
      <c r="AN33" s="1">
        <f>[2]UK!AN$9</f>
        <v>0</v>
      </c>
      <c r="AO33" s="1">
        <f>[2]UK!AO$9</f>
        <v>0</v>
      </c>
      <c r="AP33" s="1">
        <f>[2]UK!AP$9</f>
        <v>0</v>
      </c>
      <c r="AQ33" s="1">
        <f>[2]UK!AQ$9</f>
        <v>0</v>
      </c>
      <c r="AR33" s="1">
        <f>[2]UK!AR$9</f>
        <v>0</v>
      </c>
      <c r="AS33" s="1">
        <f>[2]UK!AS$9</f>
        <v>0</v>
      </c>
      <c r="AT33" s="1">
        <f>[2]UK!AT$9</f>
        <v>0</v>
      </c>
      <c r="AU33" s="1">
        <f>[2]UK!AU$9</f>
        <v>0</v>
      </c>
      <c r="AV33" s="1">
        <f>[2]UK!AV$9</f>
        <v>0</v>
      </c>
      <c r="AW33" s="1">
        <f>[2]UK!AW$9</f>
        <v>0</v>
      </c>
      <c r="AX33" s="1">
        <f>[2]UK!AX$9</f>
        <v>0</v>
      </c>
      <c r="AY33" s="1">
        <f>[2]UK!AY$9</f>
        <v>0</v>
      </c>
      <c r="AZ33" s="1">
        <f>[2]UK!AZ$9</f>
        <v>0</v>
      </c>
      <c r="BA33" s="1">
        <f>[2]UK!BA$9</f>
        <v>0</v>
      </c>
      <c r="BB33" s="1">
        <f>[2]UK!BB$9</f>
        <v>0</v>
      </c>
      <c r="BC33" s="1">
        <f>[2]UK!BC$9</f>
        <v>0</v>
      </c>
      <c r="BD33" s="1">
        <f>[2]UK!BD$9</f>
        <v>0</v>
      </c>
      <c r="BE33" s="1">
        <f>[2]UK!BE$9</f>
        <v>0</v>
      </c>
      <c r="BF33" s="1">
        <f>[2]UK!BF$9</f>
        <v>0</v>
      </c>
      <c r="BG33" s="1">
        <f>[2]UK!BG$9</f>
        <v>0</v>
      </c>
      <c r="BH33" s="1">
        <f>[2]UK!BH$9</f>
        <v>0</v>
      </c>
      <c r="BI33" s="1">
        <f>[2]UK!BI$9</f>
        <v>0</v>
      </c>
      <c r="BJ33" s="1">
        <f>[2]UK!BJ$9</f>
        <v>0</v>
      </c>
      <c r="BK33" s="1">
        <f>[2]UK!BK$9</f>
        <v>0</v>
      </c>
      <c r="BL33" s="1">
        <f>[2]UK!BL$9</f>
        <v>0</v>
      </c>
      <c r="BM33" s="1">
        <f>[2]UK!BM$9</f>
        <v>0</v>
      </c>
      <c r="BN33" s="1">
        <f>[2]UK!BN$9</f>
        <v>0</v>
      </c>
      <c r="BO33" s="1">
        <f>[2]UK!BO$9</f>
        <v>0</v>
      </c>
      <c r="BP33" s="1">
        <f>[2]UK!BP$9</f>
        <v>0</v>
      </c>
      <c r="BQ33" s="1">
        <f>[2]UK!BQ$9</f>
        <v>0</v>
      </c>
      <c r="BR33" s="1">
        <f>[2]UK!BR$9</f>
        <v>0</v>
      </c>
      <c r="BS33" s="1">
        <f>[2]UK!BS$9</f>
        <v>0</v>
      </c>
      <c r="BT33" s="1">
        <f>[2]UK!BT$9</f>
        <v>0</v>
      </c>
      <c r="BU33" s="1">
        <f>[2]UK!BU$9</f>
        <v>0</v>
      </c>
      <c r="BV33" s="1">
        <f>[2]UK!BV$9</f>
        <v>0</v>
      </c>
      <c r="BW33" s="1">
        <f>[2]UK!BW$9</f>
        <v>0</v>
      </c>
      <c r="BX33" s="1">
        <f>[2]UK!BX$9</f>
        <v>0</v>
      </c>
      <c r="BY33" s="1">
        <f>[2]UK!BY$9</f>
        <v>0</v>
      </c>
      <c r="BZ33" s="1">
        <f>[2]UK!BZ$9</f>
        <v>0</v>
      </c>
      <c r="CA33" s="1">
        <f>[2]UK!CA$9</f>
        <v>0</v>
      </c>
      <c r="CB33" s="1">
        <f>[2]UK!CB$9</f>
        <v>0</v>
      </c>
      <c r="CC33" s="1">
        <f>[2]UK!CC$9</f>
        <v>0</v>
      </c>
      <c r="CD33" s="1">
        <f>[2]UK!CD$9</f>
        <v>0</v>
      </c>
      <c r="CE33" s="1">
        <f>[2]UK!CE$9</f>
        <v>0</v>
      </c>
      <c r="CF33" s="1">
        <f>[2]UK!CF$9</f>
        <v>0</v>
      </c>
      <c r="CG33" s="1">
        <f>[2]UK!CG$9</f>
        <v>0</v>
      </c>
      <c r="CH33" s="1">
        <f>[2]UK!CH$9</f>
        <v>0</v>
      </c>
      <c r="CI33" s="1">
        <f>[2]UK!CI$9</f>
        <v>0</v>
      </c>
      <c r="CJ33" s="1">
        <f>[2]UK!CJ$9</f>
        <v>0</v>
      </c>
      <c r="CK33" s="1">
        <f>[2]UK!CK$9</f>
        <v>0</v>
      </c>
      <c r="CL33" s="1">
        <f>[2]UK!CL$9</f>
        <v>0</v>
      </c>
      <c r="CM33" s="1">
        <f>[2]UK!CM$9</f>
        <v>0</v>
      </c>
      <c r="CN33" s="1">
        <f>[2]UK!CN$9</f>
        <v>0</v>
      </c>
      <c r="CO33" s="1">
        <f>[2]UK!CO$9</f>
        <v>0</v>
      </c>
      <c r="CP33" s="1">
        <f>[2]UK!CP$9</f>
        <v>0</v>
      </c>
      <c r="CQ33" s="1">
        <f>[2]UK!CQ$9</f>
        <v>0</v>
      </c>
      <c r="CR33" s="1">
        <f>[2]UK!CR$9</f>
        <v>0</v>
      </c>
      <c r="CS33" s="1">
        <f>[2]UK!CS$9</f>
        <v>0</v>
      </c>
      <c r="CT33" s="1">
        <f>[2]UK!CT$9</f>
        <v>0</v>
      </c>
      <c r="CU33" s="1">
        <f>[2]UK!CU$9</f>
        <v>0</v>
      </c>
      <c r="CV33" s="1">
        <f>[2]UK!CV$9</f>
        <v>0</v>
      </c>
      <c r="CW33" s="1">
        <f>[2]UK!CW$9</f>
        <v>0</v>
      </c>
      <c r="CX33" s="1">
        <f>[2]UK!CX$9</f>
        <v>0</v>
      </c>
      <c r="CY33" s="1">
        <f>[2]UK!CY$9</f>
        <v>0</v>
      </c>
      <c r="CZ33" s="1">
        <f>[2]UK!CZ$9</f>
        <v>0</v>
      </c>
      <c r="DA33" s="1">
        <f>[2]UK!DA$9</f>
        <v>0</v>
      </c>
      <c r="DB33" s="1">
        <f>[2]UK!DB$9</f>
        <v>0</v>
      </c>
      <c r="DC33" s="1">
        <f>[2]UK!DC$9</f>
        <v>0</v>
      </c>
      <c r="DD33" s="1">
        <f>[2]UK!DD$9</f>
        <v>0</v>
      </c>
      <c r="DE33" s="1">
        <f>[2]UK!DE$9</f>
        <v>0</v>
      </c>
      <c r="DF33" s="1">
        <f>[2]UK!DF$9</f>
        <v>0</v>
      </c>
      <c r="DG33" s="1">
        <f>[2]UK!DG$9</f>
        <v>0</v>
      </c>
      <c r="DH33" s="1">
        <f>[2]UK!DH$9</f>
        <v>0</v>
      </c>
      <c r="DI33" s="1">
        <f>[2]UK!DI$9</f>
        <v>0</v>
      </c>
      <c r="DJ33" s="1">
        <f>[2]UK!DJ$9</f>
        <v>0</v>
      </c>
      <c r="DK33" s="1">
        <f>[2]UK!DK$9</f>
        <v>0</v>
      </c>
      <c r="DL33" s="1">
        <f>[2]UK!DL$9</f>
        <v>0</v>
      </c>
      <c r="DM33" s="1">
        <f>[2]UK!DM$9</f>
        <v>0</v>
      </c>
      <c r="DN33" s="1">
        <f>[2]UK!DN$9</f>
        <v>0</v>
      </c>
      <c r="DO33" s="1">
        <f>[2]UK!DO$9</f>
        <v>0</v>
      </c>
      <c r="DP33" s="1">
        <f>[2]UK!DP$9</f>
        <v>0</v>
      </c>
      <c r="DQ33" s="1">
        <f>[2]UK!DQ$9</f>
        <v>0</v>
      </c>
      <c r="DR33" s="1">
        <f>[2]UK!DR$9</f>
        <v>0</v>
      </c>
      <c r="DS33" s="1">
        <f>[2]UK!DS$9</f>
        <v>0</v>
      </c>
      <c r="DT33" s="1">
        <f>[2]UK!DT$9</f>
        <v>0</v>
      </c>
      <c r="DU33" s="1">
        <f>[2]UK!DU$9</f>
        <v>0</v>
      </c>
      <c r="DV33" s="1">
        <f>[2]UK!DV$9</f>
        <v>0</v>
      </c>
      <c r="DW33" s="1">
        <f>[2]UK!DW$9</f>
        <v>0</v>
      </c>
      <c r="DX33" s="1">
        <f>[2]UK!DX$9</f>
        <v>0</v>
      </c>
      <c r="DY33" s="1">
        <f>[2]UK!DY$9</f>
        <v>0</v>
      </c>
      <c r="DZ33" s="1">
        <f>[2]UK!DZ$9</f>
        <v>0</v>
      </c>
      <c r="EA33" s="1">
        <f>[2]UK!EA$9</f>
        <v>0</v>
      </c>
      <c r="EB33" s="1">
        <f>[2]UK!EB$9</f>
        <v>0</v>
      </c>
      <c r="EC33" s="1">
        <f>[2]UK!EC$9</f>
        <v>0</v>
      </c>
      <c r="ED33" s="1">
        <f>[2]UK!ED$9</f>
        <v>0</v>
      </c>
      <c r="EE33" s="1">
        <f>[2]UK!EE$9</f>
        <v>0</v>
      </c>
      <c r="EF33" s="1">
        <f>[2]UK!EF$9</f>
        <v>0</v>
      </c>
      <c r="EG33" s="1">
        <f>[2]UK!EG$9</f>
        <v>0</v>
      </c>
      <c r="EH33" s="1">
        <f>[2]UK!EH$9</f>
        <v>0</v>
      </c>
      <c r="EI33" s="1">
        <f>[2]UK!EI$9</f>
        <v>0</v>
      </c>
      <c r="EJ33" s="1">
        <f>[2]UK!EJ$9</f>
        <v>0</v>
      </c>
      <c r="EK33" s="1">
        <f>[2]UK!EK$9</f>
        <v>0</v>
      </c>
      <c r="EL33" s="1">
        <f>[2]UK!EL$9</f>
        <v>0</v>
      </c>
      <c r="EM33" s="1">
        <f>[2]UK!EM$9</f>
        <v>0</v>
      </c>
      <c r="EN33" s="1">
        <f>[2]UK!EN$9</f>
        <v>0</v>
      </c>
      <c r="EO33" s="1">
        <f>[2]UK!EO$9</f>
        <v>0</v>
      </c>
      <c r="EP33" s="1">
        <f>[2]UK!EP$9</f>
        <v>0</v>
      </c>
      <c r="EQ33" s="1">
        <f>[2]UK!EQ$9</f>
        <v>2.5000000000000001E-2</v>
      </c>
      <c r="ER33" s="1">
        <f>[2]UK!ER$9</f>
        <v>93.48</v>
      </c>
      <c r="ES33" s="1">
        <f>[2]UK!ES$9</f>
        <v>305.44900000000001</v>
      </c>
      <c r="ET33" s="1">
        <f>[2]UK!ET$9</f>
        <v>76.010000000000005</v>
      </c>
      <c r="EU33" s="1">
        <f>[2]UK!EU$9</f>
        <v>46.47</v>
      </c>
      <c r="EV33" s="1">
        <f>[2]UK!EV$9</f>
        <v>46.78</v>
      </c>
      <c r="EW33" s="1">
        <f>[2]UK!EW$9</f>
        <v>74.760000000000005</v>
      </c>
      <c r="EX33" s="1">
        <f>[2]UK!EX$9</f>
        <v>24.830000000000002</v>
      </c>
      <c r="EY33" s="1">
        <f>[2]UK!EY$9</f>
        <v>0</v>
      </c>
      <c r="EZ33" s="1">
        <f>[2]UK!EZ$9</f>
        <v>0</v>
      </c>
      <c r="FA33" s="1">
        <f>[2]UK!FA$9</f>
        <v>0</v>
      </c>
      <c r="FB33" s="1">
        <f>[2]UK!FB$9</f>
        <v>0</v>
      </c>
      <c r="FC33" s="1">
        <f>[2]UK!FC$9</f>
        <v>0</v>
      </c>
      <c r="FD33" s="1">
        <f>[2]UK!FD$9</f>
        <v>0</v>
      </c>
      <c r="FE33" s="1">
        <f>[2]UK!FE$9</f>
        <v>0</v>
      </c>
      <c r="FF33" s="1">
        <f>[2]UK!FF$9</f>
        <v>0</v>
      </c>
      <c r="FG33" s="1">
        <f>[2]UK!FG$9</f>
        <v>0</v>
      </c>
      <c r="FH33" s="1">
        <f>[2]UK!FH$9</f>
        <v>0</v>
      </c>
      <c r="FI33" s="1">
        <f>[2]UK!FI$9</f>
        <v>0</v>
      </c>
      <c r="FJ33" s="1">
        <f>[2]UK!FJ$9</f>
        <v>0</v>
      </c>
      <c r="FK33" s="1">
        <f>[2]UK!FK$9</f>
        <v>0</v>
      </c>
      <c r="FL33" s="1">
        <f>[2]UK!FL$9</f>
        <v>0</v>
      </c>
      <c r="FM33" s="1">
        <f>[2]UK!FM$9</f>
        <v>0</v>
      </c>
      <c r="FN33" s="1">
        <f>[2]UK!FN$9</f>
        <v>0</v>
      </c>
      <c r="FO33" s="1">
        <f>[2]UK!FO$9</f>
        <v>0</v>
      </c>
      <c r="FP33" s="1">
        <f>[2]UK!FP$9</f>
        <v>0</v>
      </c>
      <c r="FQ33" s="1">
        <f>[2]UK!FQ$9</f>
        <v>0</v>
      </c>
      <c r="FR33" s="1">
        <f>[2]UK!FR$9</f>
        <v>0</v>
      </c>
      <c r="FS33" s="1">
        <f>[2]UK!FS$9</f>
        <v>0</v>
      </c>
      <c r="FT33" s="1">
        <f>[2]UK!FT$9</f>
        <v>0</v>
      </c>
      <c r="FU33" s="1">
        <f>[2]UK!FU$9</f>
        <v>0</v>
      </c>
      <c r="FV33" s="1">
        <f>[2]UK!FV$9</f>
        <v>6.0000000000000001E-3</v>
      </c>
      <c r="FW33" s="1">
        <f>[2]UK!FW$9</f>
        <v>6.0999999999999999E-2</v>
      </c>
      <c r="FX33" s="1">
        <f>[2]UK!FX$9</f>
        <v>2E-3</v>
      </c>
      <c r="FY33" s="1">
        <f>[2]UK!FY$9</f>
        <v>0</v>
      </c>
      <c r="FZ33" s="1">
        <f>[2]UK!FZ$9</f>
        <v>0</v>
      </c>
      <c r="GA33" s="1">
        <f>[2]UK!GA$9</f>
        <v>0</v>
      </c>
      <c r="GB33" s="1">
        <f>[2]UK!GB$9</f>
        <v>0</v>
      </c>
      <c r="GC33" s="1">
        <f>[2]UK!GC$9</f>
        <v>0</v>
      </c>
      <c r="GD33" s="1">
        <f>[2]UK!GD$9</f>
        <v>0</v>
      </c>
      <c r="GE33" s="1">
        <f>[2]UK!GE$9</f>
        <v>0</v>
      </c>
      <c r="GF33" s="1">
        <f>[2]UK!GF$9</f>
        <v>6.0000000000000001E-3</v>
      </c>
      <c r="GG33" s="1">
        <f>[2]UK!GG$9</f>
        <v>0</v>
      </c>
      <c r="GH33" s="1">
        <f>[2]UK!GH$9</f>
        <v>0</v>
      </c>
      <c r="GI33" s="1">
        <f>[2]UK!GI$9</f>
        <v>0</v>
      </c>
      <c r="GJ33" s="1">
        <f>[2]UK!GJ$9</f>
        <v>0</v>
      </c>
      <c r="GK33" s="1">
        <f>[2]UK!GK$9</f>
        <v>0</v>
      </c>
      <c r="GL33" s="7">
        <f>SUM($B33:GK33)</f>
        <v>667.87899999999991</v>
      </c>
    </row>
    <row r="34" spans="1:194">
      <c r="DF34"/>
      <c r="DR34"/>
      <c r="ED34"/>
      <c r="EP34"/>
      <c r="FB34"/>
      <c r="FN34"/>
      <c r="FZ34"/>
    </row>
    <row r="35" spans="1:194">
      <c r="DF35"/>
      <c r="DR35"/>
      <c r="ED35"/>
      <c r="EP35"/>
      <c r="FB35"/>
      <c r="FN35"/>
      <c r="FZ35"/>
    </row>
    <row r="36" spans="1:194">
      <c r="DF36"/>
      <c r="DR36"/>
      <c r="ED36"/>
      <c r="EP36"/>
      <c r="FB36"/>
      <c r="FN36"/>
      <c r="FZ36"/>
    </row>
    <row r="37" spans="1:194">
      <c r="DF37"/>
      <c r="DR37"/>
      <c r="ED37"/>
      <c r="EP37"/>
      <c r="FB37"/>
      <c r="FN37"/>
      <c r="FZ37"/>
    </row>
    <row r="38" spans="1:194">
      <c r="DF38"/>
      <c r="DR38"/>
      <c r="ED38"/>
      <c r="EP38"/>
      <c r="FB38"/>
      <c r="FN38"/>
      <c r="FZ38"/>
    </row>
    <row r="39" spans="1:194">
      <c r="DF39"/>
      <c r="DR39"/>
      <c r="ED39"/>
      <c r="EP39"/>
      <c r="FB39"/>
      <c r="FN39"/>
      <c r="FZ39"/>
    </row>
    <row r="40" spans="1:194">
      <c r="DF40"/>
      <c r="DR40"/>
      <c r="ED40"/>
      <c r="EP40"/>
      <c r="FB40"/>
      <c r="FN40"/>
      <c r="FZ40"/>
    </row>
    <row r="41" spans="1:194">
      <c r="DF41"/>
      <c r="DR41"/>
      <c r="ED41"/>
      <c r="EP41"/>
      <c r="FB41"/>
      <c r="FN41"/>
      <c r="FZ41"/>
    </row>
    <row r="42" spans="1:194">
      <c r="DF42"/>
      <c r="DR42"/>
      <c r="ED42"/>
      <c r="EP42"/>
      <c r="FB42"/>
      <c r="FN42"/>
      <c r="FZ42"/>
    </row>
    <row r="43" spans="1:194">
      <c r="DF43"/>
      <c r="DR43"/>
      <c r="ED43"/>
      <c r="EP43"/>
      <c r="FB43"/>
      <c r="FN43"/>
      <c r="FZ43"/>
    </row>
    <row r="44" spans="1:194">
      <c r="DF44"/>
      <c r="DR44"/>
      <c r="ED44"/>
      <c r="EP44"/>
      <c r="FB44"/>
      <c r="FN44"/>
      <c r="FZ44"/>
    </row>
    <row r="45" spans="1:194">
      <c r="DF45"/>
      <c r="DR45"/>
      <c r="ED45"/>
      <c r="EP45"/>
      <c r="FB45"/>
      <c r="FN45"/>
      <c r="FZ45"/>
    </row>
    <row r="46" spans="1:194">
      <c r="DF46"/>
      <c r="DR46"/>
      <c r="ED46"/>
      <c r="EP46"/>
      <c r="FB46"/>
      <c r="FN46"/>
      <c r="FZ46"/>
    </row>
    <row r="47" spans="1:194">
      <c r="DF47"/>
      <c r="DR47"/>
      <c r="ED47"/>
      <c r="EP47"/>
      <c r="FB47"/>
      <c r="FN47"/>
      <c r="FZ47"/>
    </row>
    <row r="48" spans="1:194">
      <c r="DF48"/>
      <c r="DR48"/>
      <c r="ED48"/>
      <c r="EP48"/>
      <c r="FB48"/>
      <c r="FN48"/>
      <c r="FZ48"/>
    </row>
    <row r="49" spans="110:182">
      <c r="DF49"/>
      <c r="DR49"/>
      <c r="ED49"/>
      <c r="EP49"/>
      <c r="FB49"/>
      <c r="FN49"/>
      <c r="FZ49"/>
    </row>
    <row r="50" spans="110:182">
      <c r="DF50"/>
      <c r="DR50"/>
      <c r="ED50"/>
      <c r="EP50"/>
      <c r="FB50"/>
      <c r="FN50"/>
      <c r="FZ50"/>
    </row>
    <row r="51" spans="110:182">
      <c r="DF51"/>
      <c r="DR51"/>
      <c r="ED51"/>
      <c r="EP51"/>
      <c r="FB51"/>
      <c r="FN51"/>
      <c r="FZ51"/>
    </row>
    <row r="52" spans="110:182">
      <c r="DF52"/>
      <c r="DR52"/>
      <c r="ED52"/>
      <c r="EP52"/>
      <c r="FB52"/>
      <c r="FN52"/>
      <c r="FZ52"/>
    </row>
    <row r="53" spans="110:182">
      <c r="DF53"/>
      <c r="DR53"/>
      <c r="ED53"/>
      <c r="EP53"/>
      <c r="FB53"/>
      <c r="FN53"/>
      <c r="FZ53"/>
    </row>
    <row r="54" spans="110:182">
      <c r="DF54"/>
      <c r="DR54"/>
      <c r="ED54"/>
      <c r="EP54"/>
      <c r="FB54"/>
      <c r="FN54"/>
      <c r="FZ54"/>
    </row>
    <row r="55" spans="110:182">
      <c r="DF55"/>
      <c r="DR55"/>
      <c r="ED55"/>
      <c r="EP55"/>
      <c r="FB55"/>
      <c r="FN55"/>
      <c r="FZ55"/>
    </row>
    <row r="56" spans="110:182">
      <c r="DF56"/>
      <c r="DR56"/>
      <c r="ED56"/>
      <c r="EP56"/>
      <c r="FB56"/>
      <c r="FN56"/>
      <c r="FZ56"/>
    </row>
    <row r="57" spans="110:182">
      <c r="DF57"/>
      <c r="DR57"/>
      <c r="ED57"/>
      <c r="EP57"/>
      <c r="FB57"/>
      <c r="FN57"/>
      <c r="FZ57"/>
    </row>
    <row r="58" spans="110:182">
      <c r="DF58"/>
      <c r="DR58"/>
      <c r="ED58"/>
      <c r="EP58"/>
      <c r="FB58"/>
      <c r="FN58"/>
      <c r="FZ58"/>
    </row>
    <row r="59" spans="110:182">
      <c r="DF59"/>
      <c r="DR59"/>
      <c r="ED59"/>
      <c r="EP59"/>
      <c r="FB59"/>
      <c r="FN59"/>
      <c r="FZ59"/>
    </row>
    <row r="60" spans="110:182">
      <c r="DF60"/>
      <c r="DR60"/>
      <c r="ED60"/>
      <c r="EP60"/>
      <c r="FB60"/>
      <c r="FN60"/>
      <c r="FZ60"/>
    </row>
  </sheetData>
  <mergeCells count="16">
    <mergeCell ref="FZ1:GK1"/>
    <mergeCell ref="FN1:FY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L60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10" max="110" width="9" style="6" customWidth="1"/>
    <col min="122" max="122" width="9" style="6" customWidth="1"/>
    <col min="134" max="134" width="9" style="6" customWidth="1"/>
    <col min="146" max="146" width="9" style="6" customWidth="1"/>
    <col min="158" max="158" width="9" style="6" customWidth="1"/>
    <col min="170" max="170" width="9" style="6" customWidth="1"/>
    <col min="182" max="182" width="9" style="6" customWidth="1"/>
    <col min="194" max="194" width="9" style="6" customWidth="1"/>
  </cols>
  <sheetData>
    <row r="1" spans="1:194">
      <c r="B1" s="11">
        <v>2010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>
        <f>1+B1</f>
        <v>2011</v>
      </c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>
        <f>1+N1</f>
        <v>2012</v>
      </c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>
        <f>1+Z1</f>
        <v>2013</v>
      </c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>
        <f>1+AL1</f>
        <v>2014</v>
      </c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>
        <f>1+AX1</f>
        <v>2015</v>
      </c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>
        <f>1+BJ1</f>
        <v>2016</v>
      </c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>
        <f>1+BV1</f>
        <v>2017</v>
      </c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>
        <f>1+CH1</f>
        <v>2018</v>
      </c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>
        <f>1+CT1</f>
        <v>2019</v>
      </c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>
        <f>1+DF1</f>
        <v>2020</v>
      </c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>
        <f>1+DR1</f>
        <v>2021</v>
      </c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>
        <f>1+ED1</f>
        <v>2022</v>
      </c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>
        <f>1+EP1</f>
        <v>2023</v>
      </c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>
        <f>1+FB1</f>
        <v>2024</v>
      </c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>
        <f>1+FN1</f>
        <v>2025</v>
      </c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</row>
    <row r="2" spans="1:194">
      <c r="B2" s="1" t="str">
        <f>[3]Belarus!B$29</f>
        <v>J</v>
      </c>
      <c r="C2" s="1" t="str">
        <f>[3]Belarus!C$29</f>
        <v>F</v>
      </c>
      <c r="D2" s="1" t="str">
        <f>[3]Belarus!D$29</f>
        <v>M</v>
      </c>
      <c r="E2" s="1" t="str">
        <f>[3]Belarus!E$29</f>
        <v>A</v>
      </c>
      <c r="F2" s="1" t="str">
        <f>[3]Belarus!F$29</f>
        <v>M</v>
      </c>
      <c r="G2" s="1" t="str">
        <f>[3]Belarus!G$29</f>
        <v>J</v>
      </c>
      <c r="H2" s="1" t="str">
        <f>[3]Belarus!H$29</f>
        <v>J</v>
      </c>
      <c r="I2" s="1" t="str">
        <f>[3]Belarus!I$29</f>
        <v>A</v>
      </c>
      <c r="J2" s="1" t="str">
        <f>[3]Belarus!J$29</f>
        <v>S</v>
      </c>
      <c r="K2" s="1" t="str">
        <f>[3]Belarus!K$29</f>
        <v>O</v>
      </c>
      <c r="L2" s="1" t="str">
        <f>[3]Belarus!L$29</f>
        <v>N</v>
      </c>
      <c r="M2" s="1" t="str">
        <f>[3]Belarus!M$29</f>
        <v>D</v>
      </c>
      <c r="N2" s="1" t="str">
        <f>[3]Belarus!N$29</f>
        <v>J</v>
      </c>
      <c r="O2" s="1" t="str">
        <f>[3]Belarus!O$29</f>
        <v>F</v>
      </c>
      <c r="P2" s="1" t="str">
        <f>[3]Belarus!P$29</f>
        <v>M</v>
      </c>
      <c r="Q2" s="1" t="str">
        <f>[3]Belarus!Q$29</f>
        <v>A</v>
      </c>
      <c r="R2" s="1" t="str">
        <f>[3]Belarus!R$29</f>
        <v>M</v>
      </c>
      <c r="S2" s="1" t="str">
        <f>[3]Belarus!S$29</f>
        <v>J</v>
      </c>
      <c r="T2" s="1" t="str">
        <f>[3]Belarus!T$29</f>
        <v>J</v>
      </c>
      <c r="U2" s="1" t="str">
        <f>[3]Belarus!U$29</f>
        <v>A</v>
      </c>
      <c r="V2" s="1" t="str">
        <f>[3]Belarus!V$29</f>
        <v>S</v>
      </c>
      <c r="W2" s="1" t="str">
        <f>[3]Belarus!W$29</f>
        <v>O</v>
      </c>
      <c r="X2" s="1" t="str">
        <f>[3]Belarus!X$29</f>
        <v>N</v>
      </c>
      <c r="Y2" s="1" t="str">
        <f>[3]Belarus!Y$29</f>
        <v>D</v>
      </c>
      <c r="Z2" s="1" t="str">
        <f>[3]Belarus!Z$29</f>
        <v>J</v>
      </c>
      <c r="AA2" s="1" t="str">
        <f>[3]Belarus!AA$29</f>
        <v>F</v>
      </c>
      <c r="AB2" s="1" t="str">
        <f>[3]Belarus!AB$29</f>
        <v>M</v>
      </c>
      <c r="AC2" s="1" t="str">
        <f>[3]Belarus!AC$29</f>
        <v>A</v>
      </c>
      <c r="AD2" s="1" t="str">
        <f>[3]Belarus!AD$29</f>
        <v>M</v>
      </c>
      <c r="AE2" s="1" t="str">
        <f>[3]Belarus!AE$29</f>
        <v>J</v>
      </c>
      <c r="AF2" s="1" t="str">
        <f>[3]Belarus!AF$29</f>
        <v>J</v>
      </c>
      <c r="AG2" s="1" t="str">
        <f>[3]Belarus!AG$29</f>
        <v>A</v>
      </c>
      <c r="AH2" s="1" t="str">
        <f>[3]Belarus!AH$29</f>
        <v>S</v>
      </c>
      <c r="AI2" s="1" t="str">
        <f>[3]Belarus!AI$29</f>
        <v>O</v>
      </c>
      <c r="AJ2" s="1" t="str">
        <f>[3]Belarus!AJ$29</f>
        <v>N</v>
      </c>
      <c r="AK2" s="1" t="str">
        <f>[3]Belarus!AK$29</f>
        <v>D</v>
      </c>
      <c r="AL2" s="1" t="str">
        <f>[3]Belarus!AL$29</f>
        <v>J</v>
      </c>
      <c r="AM2" s="1" t="str">
        <f>[3]Belarus!AM$29</f>
        <v>F</v>
      </c>
      <c r="AN2" s="1" t="str">
        <f>[3]Belarus!AN$29</f>
        <v>M</v>
      </c>
      <c r="AO2" s="1" t="str">
        <f>[3]Belarus!AO$29</f>
        <v>A</v>
      </c>
      <c r="AP2" s="1" t="str">
        <f>[3]Belarus!AP$29</f>
        <v>M</v>
      </c>
      <c r="AQ2" s="1" t="str">
        <f>[3]Belarus!AQ$29</f>
        <v>J</v>
      </c>
      <c r="AR2" s="1" t="str">
        <f>[3]Belarus!AR$29</f>
        <v>J</v>
      </c>
      <c r="AS2" s="1" t="str">
        <f>[3]Belarus!AS$29</f>
        <v>A</v>
      </c>
      <c r="AT2" s="1" t="str">
        <f>[3]Belarus!AT$29</f>
        <v>S</v>
      </c>
      <c r="AU2" s="1" t="str">
        <f>[3]Belarus!AU$29</f>
        <v>O</v>
      </c>
      <c r="AV2" s="1" t="str">
        <f>[3]Belarus!AV$29</f>
        <v>N</v>
      </c>
      <c r="AW2" s="1" t="str">
        <f>[3]Belarus!AW$29</f>
        <v>D</v>
      </c>
      <c r="AX2" s="1" t="str">
        <f>[3]Belarus!AX$29</f>
        <v>J</v>
      </c>
      <c r="AY2" s="1" t="str">
        <f>[3]Belarus!AY$29</f>
        <v>F</v>
      </c>
      <c r="AZ2" s="1" t="str">
        <f>[3]Belarus!AZ$29</f>
        <v>M</v>
      </c>
      <c r="BA2" s="1" t="str">
        <f>[3]Belarus!BA$29</f>
        <v>A</v>
      </c>
      <c r="BB2" s="1" t="str">
        <f>[3]Belarus!BB$29</f>
        <v>M</v>
      </c>
      <c r="BC2" s="1" t="str">
        <f>[3]Belarus!BC$29</f>
        <v>J</v>
      </c>
      <c r="BD2" s="1" t="str">
        <f>[3]Belarus!BD$29</f>
        <v>J</v>
      </c>
      <c r="BE2" s="1" t="str">
        <f>[3]Belarus!BE$29</f>
        <v>A</v>
      </c>
      <c r="BF2" s="1" t="str">
        <f>[3]Belarus!BF$29</f>
        <v>S</v>
      </c>
      <c r="BG2" s="1" t="str">
        <f>[3]Belarus!BG$29</f>
        <v>O</v>
      </c>
      <c r="BH2" s="1" t="str">
        <f>[3]Belarus!BH$29</f>
        <v>N</v>
      </c>
      <c r="BI2" s="1" t="str">
        <f>[3]Belarus!BI$29</f>
        <v>D</v>
      </c>
      <c r="BJ2" s="1" t="str">
        <f>[3]Belarus!BJ$29</f>
        <v>J</v>
      </c>
      <c r="BK2" s="1" t="str">
        <f>[3]Belarus!BK$29</f>
        <v>F</v>
      </c>
      <c r="BL2" s="1" t="str">
        <f>[3]Belarus!BL$29</f>
        <v>M</v>
      </c>
      <c r="BM2" s="1" t="str">
        <f>[3]Belarus!BM$29</f>
        <v>A</v>
      </c>
      <c r="BN2" s="1" t="str">
        <f>[3]Belarus!BN$29</f>
        <v>M</v>
      </c>
      <c r="BO2" s="1" t="str">
        <f>[3]Belarus!BO$29</f>
        <v>J</v>
      </c>
      <c r="BP2" s="1" t="str">
        <f>[3]Belarus!BP$29</f>
        <v>J</v>
      </c>
      <c r="BQ2" s="1" t="str">
        <f>[3]Belarus!BQ$29</f>
        <v>A</v>
      </c>
      <c r="BR2" s="1" t="str">
        <f>[3]Belarus!BR$29</f>
        <v>S</v>
      </c>
      <c r="BS2" s="1" t="str">
        <f>[3]Belarus!BS$29</f>
        <v>O</v>
      </c>
      <c r="BT2" s="1" t="str">
        <f>[3]Belarus!BT$29</f>
        <v>N</v>
      </c>
      <c r="BU2" s="1" t="str">
        <f>[3]Belarus!BU$29</f>
        <v>D</v>
      </c>
      <c r="BV2" s="1" t="str">
        <f>[3]Belarus!BV$29</f>
        <v>J</v>
      </c>
      <c r="BW2" s="1" t="str">
        <f>[3]Belarus!BW$29</f>
        <v>F</v>
      </c>
      <c r="BX2" s="1" t="str">
        <f>[3]Belarus!BX$29</f>
        <v>M</v>
      </c>
      <c r="BY2" s="1" t="str">
        <f>[3]Belarus!BY$29</f>
        <v>A</v>
      </c>
      <c r="BZ2" s="1" t="str">
        <f>[3]Belarus!BZ$29</f>
        <v>M</v>
      </c>
      <c r="CA2" s="1" t="str">
        <f>[3]Belarus!CA$29</f>
        <v>J</v>
      </c>
      <c r="CB2" s="1" t="str">
        <f>[3]Belarus!CB$29</f>
        <v>J</v>
      </c>
      <c r="CC2" s="1" t="str">
        <f>[3]Belarus!CC$29</f>
        <v>A</v>
      </c>
      <c r="CD2" s="1" t="str">
        <f>[3]Belarus!CD$29</f>
        <v>S</v>
      </c>
      <c r="CE2" s="1" t="str">
        <f>[3]Belarus!CE$29</f>
        <v>O</v>
      </c>
      <c r="CF2" s="1" t="str">
        <f>[3]Belarus!CF$29</f>
        <v>N</v>
      </c>
      <c r="CG2" s="1" t="str">
        <f>[3]Belarus!CG$29</f>
        <v>D</v>
      </c>
      <c r="CH2" s="1" t="str">
        <f>[3]Belarus!CH$29</f>
        <v>J</v>
      </c>
      <c r="CI2" s="1" t="str">
        <f>[3]Belarus!CI$29</f>
        <v>F</v>
      </c>
      <c r="CJ2" s="1" t="str">
        <f>[3]Belarus!CJ$29</f>
        <v>M</v>
      </c>
      <c r="CK2" s="1" t="str">
        <f>[3]Belarus!CK$29</f>
        <v>A</v>
      </c>
      <c r="CL2" s="1" t="str">
        <f>[3]Belarus!CL$29</f>
        <v>M</v>
      </c>
      <c r="CM2" s="1" t="str">
        <f>[3]Belarus!CM$29</f>
        <v>J</v>
      </c>
      <c r="CN2" s="1" t="str">
        <f>[3]Belarus!CN$29</f>
        <v>J</v>
      </c>
      <c r="CO2" s="1" t="str">
        <f>[3]Belarus!CO$29</f>
        <v>A</v>
      </c>
      <c r="CP2" s="1" t="str">
        <f>[3]Belarus!CP$29</f>
        <v>S</v>
      </c>
      <c r="CQ2" s="1" t="str">
        <f>[3]Belarus!CQ$29</f>
        <v>O</v>
      </c>
      <c r="CR2" s="1" t="str">
        <f>[3]Belarus!CR$29</f>
        <v>N</v>
      </c>
      <c r="CS2" s="1" t="str">
        <f>[3]Belarus!CS$29</f>
        <v>D</v>
      </c>
      <c r="CT2" s="1" t="str">
        <f>[3]Belarus!CT$29</f>
        <v>J</v>
      </c>
      <c r="CU2" s="1" t="str">
        <f>[3]Belarus!CU$29</f>
        <v>F</v>
      </c>
      <c r="CV2" s="1" t="str">
        <f>[3]Belarus!CV$29</f>
        <v>M</v>
      </c>
      <c r="CW2" s="1" t="str">
        <f>[3]Belarus!CW$29</f>
        <v>A</v>
      </c>
      <c r="CX2" s="1" t="str">
        <f>[3]Belarus!CX$29</f>
        <v>M</v>
      </c>
      <c r="CY2" s="1" t="str">
        <f>[3]Belarus!CY$29</f>
        <v>J</v>
      </c>
      <c r="CZ2" s="1" t="str">
        <f>[3]Belarus!CZ$29</f>
        <v>J</v>
      </c>
      <c r="DA2" s="1" t="str">
        <f>[3]Belarus!DA$29</f>
        <v>A</v>
      </c>
      <c r="DB2" s="1" t="str">
        <f>[3]Belarus!DB$29</f>
        <v>S</v>
      </c>
      <c r="DC2" s="1" t="str">
        <f>[3]Belarus!DC$29</f>
        <v>O</v>
      </c>
      <c r="DD2" s="1" t="str">
        <f>[3]Belarus!DD$29</f>
        <v>N</v>
      </c>
      <c r="DE2" s="1" t="str">
        <f>[3]Belarus!DE$29</f>
        <v>D</v>
      </c>
      <c r="DF2" s="1" t="str">
        <f>[3]Belarus!DF$29</f>
        <v>J</v>
      </c>
      <c r="DG2" s="1" t="str">
        <f>[3]Belarus!DG$29</f>
        <v>F</v>
      </c>
      <c r="DH2" s="1" t="str">
        <f>[3]Belarus!DH$29</f>
        <v>M</v>
      </c>
      <c r="DI2" s="1" t="str">
        <f>[3]Belarus!DI$29</f>
        <v>A</v>
      </c>
      <c r="DJ2" s="1" t="str">
        <f>[3]Belarus!DJ$29</f>
        <v>M</v>
      </c>
      <c r="DK2" s="1" t="str">
        <f>[3]Belarus!DK$29</f>
        <v>J</v>
      </c>
      <c r="DL2" s="1" t="str">
        <f>[3]Belarus!DL$29</f>
        <v>J</v>
      </c>
      <c r="DM2" s="1" t="str">
        <f>[3]Belarus!DM$29</f>
        <v>A</v>
      </c>
      <c r="DN2" s="1" t="str">
        <f>[3]Belarus!DN$29</f>
        <v>S</v>
      </c>
      <c r="DO2" s="1" t="str">
        <f>[3]Belarus!DO$29</f>
        <v>O</v>
      </c>
      <c r="DP2" s="1" t="str">
        <f>[3]Belarus!DP$29</f>
        <v>N</v>
      </c>
      <c r="DQ2" s="1" t="str">
        <f>[3]Belarus!DQ$29</f>
        <v>D</v>
      </c>
      <c r="DR2" s="1" t="str">
        <f>[3]Belarus!DR$29</f>
        <v>J</v>
      </c>
      <c r="DS2" s="1" t="str">
        <f>[3]Belarus!DS$29</f>
        <v>F</v>
      </c>
      <c r="DT2" s="1" t="str">
        <f>[3]Belarus!DT$29</f>
        <v>M</v>
      </c>
      <c r="DU2" s="1" t="str">
        <f>[3]Belarus!DU$29</f>
        <v>A</v>
      </c>
      <c r="DV2" s="1" t="str">
        <f>[3]Belarus!DV$29</f>
        <v>M</v>
      </c>
      <c r="DW2" s="1" t="str">
        <f>[3]Belarus!DW$29</f>
        <v>J</v>
      </c>
      <c r="DX2" s="1" t="str">
        <f>[3]Belarus!DX$29</f>
        <v>J</v>
      </c>
      <c r="DY2" s="1" t="str">
        <f>[3]Belarus!DY$29</f>
        <v>A</v>
      </c>
      <c r="DZ2" s="1" t="str">
        <f>[3]Belarus!DZ$29</f>
        <v>S</v>
      </c>
      <c r="EA2" s="1" t="str">
        <f>[3]Belarus!EA$29</f>
        <v>O</v>
      </c>
      <c r="EB2" s="1" t="str">
        <f>[3]Belarus!EB$29</f>
        <v>N</v>
      </c>
      <c r="EC2" s="1" t="str">
        <f>[3]Belarus!EC$29</f>
        <v>D</v>
      </c>
      <c r="ED2" s="1" t="str">
        <f>[3]Belarus!ED$29</f>
        <v>J</v>
      </c>
      <c r="EE2" s="1" t="str">
        <f>[3]Belarus!EE$29</f>
        <v>F</v>
      </c>
      <c r="EF2" s="1" t="str">
        <f>[3]Belarus!EF$29</f>
        <v>M</v>
      </c>
      <c r="EG2" s="1" t="str">
        <f>[3]Belarus!EG$29</f>
        <v>A</v>
      </c>
      <c r="EH2" s="1" t="str">
        <f>[3]Belarus!EH$29</f>
        <v>M</v>
      </c>
      <c r="EI2" s="1" t="str">
        <f>[3]Belarus!EI$29</f>
        <v>J</v>
      </c>
      <c r="EJ2" s="1" t="str">
        <f>[3]Belarus!EJ$29</f>
        <v>J</v>
      </c>
      <c r="EK2" s="1" t="str">
        <f>[3]Belarus!EK$29</f>
        <v>A</v>
      </c>
      <c r="EL2" s="1" t="str">
        <f>[3]Belarus!EL$29</f>
        <v>S</v>
      </c>
      <c r="EM2" s="1" t="str">
        <f>[3]Belarus!EM$29</f>
        <v>O</v>
      </c>
      <c r="EN2" s="1" t="str">
        <f>[3]Belarus!EN$29</f>
        <v>N</v>
      </c>
      <c r="EO2" s="1" t="str">
        <f>[3]Belarus!EO$29</f>
        <v>D</v>
      </c>
      <c r="EP2" s="1" t="str">
        <f>[3]Belarus!EP$29</f>
        <v>J</v>
      </c>
      <c r="EQ2" s="1" t="str">
        <f>[3]Belarus!EQ$29</f>
        <v>F</v>
      </c>
      <c r="ER2" s="1" t="str">
        <f>[3]Belarus!ER$29</f>
        <v>M</v>
      </c>
      <c r="ES2" s="1" t="str">
        <f>[3]Belarus!ES$29</f>
        <v>A</v>
      </c>
      <c r="ET2" s="1" t="str">
        <f>[3]Belarus!ET$29</f>
        <v>M</v>
      </c>
      <c r="EU2" s="1" t="str">
        <f>[3]Belarus!EU$29</f>
        <v>J</v>
      </c>
      <c r="EV2" s="1" t="str">
        <f>[3]Belarus!EV$29</f>
        <v>J</v>
      </c>
      <c r="EW2" s="1" t="str">
        <f>[3]Belarus!EW$29</f>
        <v>A</v>
      </c>
      <c r="EX2" s="1" t="str">
        <f>[3]Belarus!EX$29</f>
        <v>S</v>
      </c>
      <c r="EY2" s="1" t="str">
        <f>[3]Belarus!EY$29</f>
        <v>O</v>
      </c>
      <c r="EZ2" s="1" t="str">
        <f>[3]Belarus!EZ$29</f>
        <v>N</v>
      </c>
      <c r="FA2" s="1" t="str">
        <f>[3]Belarus!FA$29</f>
        <v>D</v>
      </c>
      <c r="FB2" s="1" t="str">
        <f>[3]Belarus!FB$29</f>
        <v>J</v>
      </c>
      <c r="FC2" s="1" t="str">
        <f>[3]Belarus!FC$29</f>
        <v>F</v>
      </c>
      <c r="FD2" s="1" t="str">
        <f>[3]Belarus!FD$29</f>
        <v>M</v>
      </c>
      <c r="FE2" s="1" t="str">
        <f>[3]Belarus!FE$29</f>
        <v>A</v>
      </c>
      <c r="FF2" s="1" t="str">
        <f>[3]Belarus!FF$29</f>
        <v>M</v>
      </c>
      <c r="FG2" s="1" t="str">
        <f>[3]Belarus!FG$29</f>
        <v>J</v>
      </c>
      <c r="FH2" s="1" t="str">
        <f>[3]Belarus!FH$29</f>
        <v>J</v>
      </c>
      <c r="FI2" s="1" t="str">
        <f>[3]Belarus!FI$29</f>
        <v>A</v>
      </c>
      <c r="FJ2" s="1" t="str">
        <f>[3]Belarus!FJ$29</f>
        <v>S</v>
      </c>
      <c r="FK2" s="1" t="str">
        <f>[3]Belarus!FK$29</f>
        <v>O</v>
      </c>
      <c r="FL2" s="1" t="str">
        <f>[3]Belarus!FL$29</f>
        <v>N</v>
      </c>
      <c r="FM2" s="1" t="str">
        <f>[3]Belarus!FM$29</f>
        <v>D</v>
      </c>
      <c r="FN2" s="1" t="str">
        <f>[3]Belarus!FN$29</f>
        <v>J</v>
      </c>
      <c r="FO2" s="1" t="str">
        <f>[3]Belarus!FO$29</f>
        <v>F</v>
      </c>
      <c r="FP2" s="1" t="str">
        <f>[3]Belarus!FP$29</f>
        <v>M</v>
      </c>
      <c r="FQ2" s="1" t="str">
        <f>[3]Belarus!FQ$29</f>
        <v>A</v>
      </c>
      <c r="FR2" s="1" t="str">
        <f>[3]Belarus!FR$29</f>
        <v>M</v>
      </c>
      <c r="FS2" s="1" t="str">
        <f>[3]Belarus!FS$29</f>
        <v>J</v>
      </c>
      <c r="FT2" s="1" t="str">
        <f>[3]Belarus!FT$29</f>
        <v>J</v>
      </c>
      <c r="FU2" s="1" t="str">
        <f>[3]Belarus!FU$29</f>
        <v>A</v>
      </c>
      <c r="FV2" s="1" t="str">
        <f>[3]Belarus!FV$29</f>
        <v>S</v>
      </c>
      <c r="FW2" s="1" t="str">
        <f>[3]Belarus!FW$29</f>
        <v>O</v>
      </c>
      <c r="FX2" s="1" t="str">
        <f>[3]Belarus!FX$29</f>
        <v>N</v>
      </c>
      <c r="FY2" s="1" t="str">
        <f>[3]Belarus!FY$29</f>
        <v>D</v>
      </c>
      <c r="FZ2" s="1" t="str">
        <f>[3]Belarus!FZ$29</f>
        <v>J</v>
      </c>
      <c r="GA2" s="1" t="str">
        <f>[3]Belarus!GA$29</f>
        <v>F</v>
      </c>
      <c r="GB2" s="1" t="str">
        <f>[3]Belarus!GB$29</f>
        <v>M</v>
      </c>
      <c r="GC2" s="1" t="str">
        <f>[3]Belarus!GC$29</f>
        <v>A</v>
      </c>
      <c r="GD2" s="1" t="str">
        <f>[3]Belarus!GD$29</f>
        <v>M</v>
      </c>
      <c r="GE2" s="1" t="str">
        <f>[3]Belarus!GE$29</f>
        <v>J</v>
      </c>
      <c r="GF2" s="1" t="str">
        <f>[3]Belarus!GF$29</f>
        <v>J</v>
      </c>
      <c r="GG2" s="1" t="str">
        <f>[3]Belarus!GG$29</f>
        <v>A</v>
      </c>
      <c r="GH2" s="1" t="str">
        <f>[3]Belarus!GH$29</f>
        <v>S</v>
      </c>
      <c r="GI2" s="1" t="str">
        <f>[3]Belarus!GI$29</f>
        <v>O</v>
      </c>
      <c r="GJ2" s="1" t="str">
        <f>[3]Belarus!GJ$29</f>
        <v>N</v>
      </c>
      <c r="GK2" s="1" t="str">
        <f>[3]Belarus!GK$29</f>
        <v>D</v>
      </c>
    </row>
    <row r="3" spans="1:194">
      <c r="A3" t="s">
        <v>0</v>
      </c>
      <c r="B3" s="9">
        <f>[4]IntraEU!B$9-B33</f>
        <v>0</v>
      </c>
      <c r="C3" s="9">
        <f>[4]IntraEU!C$9-C33</f>
        <v>158.10000000000002</v>
      </c>
      <c r="D3" s="9">
        <f>[4]IntraEU!D$9-D33</f>
        <v>220.60000000000002</v>
      </c>
      <c r="E3" s="9">
        <f>[4]IntraEU!E$9-E33</f>
        <v>0</v>
      </c>
      <c r="F3" s="9">
        <f>[4]IntraEU!F$9-F33</f>
        <v>0</v>
      </c>
      <c r="G3" s="9">
        <f>[4]IntraEU!G$9-G33</f>
        <v>0</v>
      </c>
      <c r="H3" s="9">
        <f>[4]IntraEU!H$9-H33</f>
        <v>0</v>
      </c>
      <c r="I3" s="9">
        <f>[4]IntraEU!I$9-I33</f>
        <v>0</v>
      </c>
      <c r="J3" s="9">
        <f>[4]IntraEU!J$9-J33</f>
        <v>680.40000000000009</v>
      </c>
      <c r="K3" s="9">
        <f>[4]IntraEU!K$9-K33</f>
        <v>1619.2</v>
      </c>
      <c r="L3" s="9">
        <f>[4]IntraEU!L$9-L33</f>
        <v>1113.8</v>
      </c>
      <c r="M3" s="9">
        <f>[4]IntraEU!M$9-M33</f>
        <v>4305.1000000000004</v>
      </c>
      <c r="N3" s="9">
        <f>[4]IntraEU!N$9-N33</f>
        <v>2115</v>
      </c>
      <c r="O3" s="9">
        <f>[4]IntraEU!O$9-O33</f>
        <v>2839.4</v>
      </c>
      <c r="P3" s="9">
        <f>[4]IntraEU!P$9-P33</f>
        <v>1796.6000000000001</v>
      </c>
      <c r="Q3" s="9">
        <f>[4]IntraEU!Q$9-Q33</f>
        <v>1967.5</v>
      </c>
      <c r="R3" s="9">
        <f>[4]IntraEU!R$9-R33</f>
        <v>3053.5</v>
      </c>
      <c r="S3" s="9">
        <f>[4]IntraEU!S$9-S33</f>
        <v>3596.5</v>
      </c>
      <c r="T3" s="9">
        <f>[4]IntraEU!T$9-T33</f>
        <v>1016</v>
      </c>
      <c r="U3" s="9">
        <f>[4]IntraEU!U$9-U33</f>
        <v>3251.7000000000003</v>
      </c>
      <c r="V3" s="9">
        <f>[4]IntraEU!V$9-V33</f>
        <v>2190.1</v>
      </c>
      <c r="W3" s="9">
        <f>[4]IntraEU!W$9-W33</f>
        <v>2638.3</v>
      </c>
      <c r="X3" s="9">
        <f>[4]IntraEU!X$9-X33</f>
        <v>2236</v>
      </c>
      <c r="Y3" s="9">
        <f>[4]IntraEU!Y$9-Y33</f>
        <v>2779.5</v>
      </c>
      <c r="Z3" s="9">
        <f>[4]IntraEU!Z$9-Z33</f>
        <v>4895</v>
      </c>
      <c r="AA3" s="9">
        <f>[4]IntraEU!AA$9-AA33</f>
        <v>6099.8</v>
      </c>
      <c r="AB3" s="9">
        <f>[4]IntraEU!AB$9-AB33</f>
        <v>6828.1</v>
      </c>
      <c r="AC3" s="9">
        <f>[4]IntraEU!AC$9-AC33</f>
        <v>2988.2000000000003</v>
      </c>
      <c r="AD3" s="9">
        <f>[4]IntraEU!AD$9-AD33</f>
        <v>2978.6000000000004</v>
      </c>
      <c r="AE3" s="9">
        <f>[4]IntraEU!AE$9-AE33</f>
        <v>3336.9</v>
      </c>
      <c r="AF3" s="9">
        <f>[4]IntraEU!AF$9-AF33</f>
        <v>3279.7000000000003</v>
      </c>
      <c r="AG3" s="9">
        <f>[4]IntraEU!AG$9-AG33</f>
        <v>2584.5</v>
      </c>
      <c r="AH3" s="9">
        <f>[4]IntraEU!AH$9-AH33</f>
        <v>4961.6000000000004</v>
      </c>
      <c r="AI3" s="9">
        <f>[4]IntraEU!AI$9-AI33</f>
        <v>2999.1000000000004</v>
      </c>
      <c r="AJ3" s="9">
        <f>[4]IntraEU!AJ$9-AJ33</f>
        <v>5101.4000000000005</v>
      </c>
      <c r="AK3" s="9">
        <f>[4]IntraEU!AK$9-AK33</f>
        <v>6476</v>
      </c>
      <c r="AL3" s="9">
        <f>[4]IntraEU!AL$9-AL33</f>
        <v>10076.400000000001</v>
      </c>
      <c r="AM3" s="9">
        <f>[4]IntraEU!AM$9-AM33</f>
        <v>7743.2000000000007</v>
      </c>
      <c r="AN3" s="9">
        <f>[4]IntraEU!AN$9-AN33</f>
        <v>9466.7000000000007</v>
      </c>
      <c r="AO3" s="9">
        <f>[4]IntraEU!AO$9-AO33</f>
        <v>8060.4000000000005</v>
      </c>
      <c r="AP3" s="9">
        <f>[4]IntraEU!AP$9-AP33</f>
        <v>2538</v>
      </c>
      <c r="AQ3" s="9">
        <f>[4]IntraEU!AQ$9-AQ33</f>
        <v>1605.5</v>
      </c>
      <c r="AR3" s="9">
        <f>[4]IntraEU!AR$9-AR33</f>
        <v>2834.4</v>
      </c>
      <c r="AS3" s="9">
        <f>[4]IntraEU!AS$9-AS33</f>
        <v>2813.3</v>
      </c>
      <c r="AT3" s="9">
        <f>[4]IntraEU!AT$9-AT33</f>
        <v>4489.8</v>
      </c>
      <c r="AU3" s="9">
        <f>[4]IntraEU!AU$9-AU33</f>
        <v>4829.4000000000005</v>
      </c>
      <c r="AV3" s="9">
        <f>[4]IntraEU!AV$9-AV33</f>
        <v>6189.6</v>
      </c>
      <c r="AW3" s="9">
        <f>[4]IntraEU!AW$9-AW33</f>
        <v>5380.1</v>
      </c>
      <c r="AX3" s="9">
        <f>[4]IntraEU!AX$9-AX33</f>
        <v>7631.2000000000007</v>
      </c>
      <c r="AY3" s="9">
        <f>[4]IntraEU!AY$9-AY33</f>
        <v>9213</v>
      </c>
      <c r="AZ3" s="9">
        <f>[4]IntraEU!AZ$9-AZ33</f>
        <v>11754.300000000001</v>
      </c>
      <c r="BA3" s="9">
        <f>[4]IntraEU!BA$9-BA33</f>
        <v>5032.8</v>
      </c>
      <c r="BB3" s="9">
        <f>[4]IntraEU!BB$9-BB33</f>
        <v>4479.8</v>
      </c>
      <c r="BC3" s="9">
        <f>[4]IntraEU!BC$9-BC33</f>
        <v>6554.3</v>
      </c>
      <c r="BD3" s="9">
        <f>[4]IntraEU!BD$9-BD33</f>
        <v>5754</v>
      </c>
      <c r="BE3" s="9">
        <f>[4]IntraEU!BE$9-BE33</f>
        <v>5657.2000000000007</v>
      </c>
      <c r="BF3" s="9">
        <f>[4]IntraEU!BF$9-BF33</f>
        <v>4899.1000000000004</v>
      </c>
      <c r="BG3" s="9">
        <f>[4]IntraEU!BG$9-BG33</f>
        <v>2178.3000000000002</v>
      </c>
      <c r="BH3" s="9">
        <f>[4]IntraEU!BH$9-BH33</f>
        <v>13137.7</v>
      </c>
      <c r="BI3" s="9">
        <f>[4]IntraEU!BI$9-BI33</f>
        <v>5295.1</v>
      </c>
      <c r="BJ3" s="9">
        <f>[4]IntraEU!BJ$9-BJ33</f>
        <v>3363.8</v>
      </c>
      <c r="BK3" s="9">
        <f>[4]IntraEU!BK$9-BK33</f>
        <v>7508.5</v>
      </c>
      <c r="BL3" s="9">
        <f>[4]IntraEU!BL$9-BL33</f>
        <v>7247.1</v>
      </c>
      <c r="BM3" s="9">
        <f>[4]IntraEU!BM$9-BM33</f>
        <v>6665.5</v>
      </c>
      <c r="BN3" s="9">
        <f>[4]IntraEU!BN$9-BN33</f>
        <v>6716.6</v>
      </c>
      <c r="BO3" s="9">
        <f>[4]IntraEU!BO$9-BO33</f>
        <v>4506.2</v>
      </c>
      <c r="BP3" s="9">
        <f>[4]IntraEU!BP$9-BP33</f>
        <v>8679.9</v>
      </c>
      <c r="BQ3" s="9">
        <f>[4]IntraEU!BQ$9-BQ33</f>
        <v>5404.3</v>
      </c>
      <c r="BR3" s="9">
        <f>[4]IntraEU!BR$9-BR33</f>
        <v>5106.2000000000007</v>
      </c>
      <c r="BS3" s="9">
        <f>[4]IntraEU!BS$9-BS33</f>
        <v>6199</v>
      </c>
      <c r="BT3" s="9">
        <f>[4]IntraEU!BT$9-BT33</f>
        <v>6607.8</v>
      </c>
      <c r="BU3" s="9">
        <f>[4]IntraEU!BU$9-BU33</f>
        <v>7883.5</v>
      </c>
      <c r="BV3" s="9">
        <f>[4]IntraEU!BV$9-BV33</f>
        <v>2673</v>
      </c>
      <c r="BW3" s="9">
        <f>[4]IntraEU!BW$9-BW33</f>
        <v>2685.5</v>
      </c>
      <c r="BX3" s="9">
        <f>[4]IntraEU!BX$9-BX33</f>
        <v>3510.4</v>
      </c>
      <c r="BY3" s="9">
        <f>[4]IntraEU!BY$9-BY33</f>
        <v>15092.1</v>
      </c>
      <c r="BZ3" s="9">
        <f>[4]IntraEU!BZ$9-BZ33</f>
        <v>4584.4000000000005</v>
      </c>
      <c r="CA3" s="9">
        <f>[4]IntraEU!CA$9-CA33</f>
        <v>4033.9</v>
      </c>
      <c r="CB3" s="9">
        <f>[4]IntraEU!CB$9-CB33</f>
        <v>6464.1</v>
      </c>
      <c r="CC3" s="9">
        <f>[4]IntraEU!CC$9-CC33</f>
        <v>6142.7000000000007</v>
      </c>
      <c r="CD3" s="9">
        <f>[4]IntraEU!CD$9-CD33</f>
        <v>4628.9000000000005</v>
      </c>
      <c r="CE3" s="9">
        <f>[4]IntraEU!CE$9-CE33</f>
        <v>5377.1</v>
      </c>
      <c r="CF3" s="9">
        <f>[4]IntraEU!CF$9-CF33</f>
        <v>6137.5</v>
      </c>
      <c r="CG3" s="9">
        <f>[4]IntraEU!CG$9-CG33</f>
        <v>6611.7000000000007</v>
      </c>
      <c r="CH3" s="9">
        <f>[4]IntraEU!CH$9-CH33</f>
        <v>4657.6000000000004</v>
      </c>
      <c r="CI3" s="9">
        <f>[4]IntraEU!CI$9-CI33</f>
        <v>4423.9000000000005</v>
      </c>
      <c r="CJ3" s="9">
        <f>[4]IntraEU!CJ$9-CJ33</f>
        <v>3132.3</v>
      </c>
      <c r="CK3" s="9">
        <f>[4]IntraEU!CK$9-CK33</f>
        <v>2615.1000000000004</v>
      </c>
      <c r="CL3" s="9">
        <f>[4]IntraEU!CL$9-CL33</f>
        <v>1997</v>
      </c>
      <c r="CM3" s="9">
        <f>[4]IntraEU!CM$9-CM33</f>
        <v>2292.9</v>
      </c>
      <c r="CN3" s="9">
        <f>[4]IntraEU!CN$9-CN33</f>
        <v>4784.9000000000005</v>
      </c>
      <c r="CO3" s="9">
        <f>[4]IntraEU!CO$9-CO33</f>
        <v>3435.1000000000004</v>
      </c>
      <c r="CP3" s="9">
        <f>[4]IntraEU!CP$9-CP33</f>
        <v>1625.6000000000001</v>
      </c>
      <c r="CQ3" s="9">
        <f>[4]IntraEU!CQ$9-CQ33</f>
        <v>1809.9</v>
      </c>
      <c r="CR3" s="9">
        <f>[4]IntraEU!CR$9-CR33</f>
        <v>2681.4</v>
      </c>
      <c r="CS3" s="9">
        <f>[4]IntraEU!CS$9-CS33</f>
        <v>2891.9</v>
      </c>
      <c r="CT3" s="9">
        <f>[4]IntraEU!CT$9-CT33</f>
        <v>3265</v>
      </c>
      <c r="CU3" s="9">
        <f>[4]IntraEU!CU$9-CU33</f>
        <v>3819.9</v>
      </c>
      <c r="CV3" s="9">
        <f>[4]IntraEU!CV$9-CV33</f>
        <v>3515.8</v>
      </c>
      <c r="CW3" s="9">
        <f>[4]IntraEU!CW$9-CW33</f>
        <v>5771.9000000000005</v>
      </c>
      <c r="CX3" s="9">
        <f>[4]IntraEU!CX$9-CX33</f>
        <v>8179.6</v>
      </c>
      <c r="CY3" s="9">
        <f>[4]IntraEU!CY$9-CY33</f>
        <v>7564.8</v>
      </c>
      <c r="CZ3" s="9">
        <f>[4]IntraEU!CZ$9-CZ33</f>
        <v>10495</v>
      </c>
      <c r="DA3" s="9">
        <f>[4]IntraEU!DA$9-DA33</f>
        <v>6292.8</v>
      </c>
      <c r="DB3" s="9">
        <f>[4]IntraEU!DB$9-DB33</f>
        <v>2766.8</v>
      </c>
      <c r="DC3" s="9">
        <f>[4]IntraEU!DC$9-DC33</f>
        <v>5388.3</v>
      </c>
      <c r="DD3" s="9">
        <f>[4]IntraEU!DD$9-DD33</f>
        <v>7653.4000000000005</v>
      </c>
      <c r="DE3" s="9">
        <f>[4]IntraEU!DE$9-DE33</f>
        <v>7917.9000000000005</v>
      </c>
      <c r="DF3" s="9">
        <f>[4]IntraEU!DF$9-DF33</f>
        <v>4502.9000000000005</v>
      </c>
      <c r="DG3" s="9">
        <f>[4]IntraEU!DG$9-DG33</f>
        <v>3991.6000000000004</v>
      </c>
      <c r="DH3" s="9">
        <f>[4]IntraEU!DH$9-DH33</f>
        <v>9015.2000000000007</v>
      </c>
      <c r="DI3" s="9">
        <f>[4]IntraEU!DI$9-DI33</f>
        <v>4110</v>
      </c>
      <c r="DJ3" s="9">
        <f>[4]IntraEU!DJ$9-DJ33</f>
        <v>3265.4</v>
      </c>
      <c r="DK3" s="9">
        <f>[4]IntraEU!DK$9-DK33</f>
        <v>7313.1</v>
      </c>
      <c r="DL3" s="9">
        <f>[4]IntraEU!DL$9-DL33</f>
        <v>4187.1000000000004</v>
      </c>
      <c r="DM3" s="9">
        <f>[4]IntraEU!DM$9-DM33</f>
        <v>1647.8000000000002</v>
      </c>
      <c r="DN3" s="9">
        <f>[4]IntraEU!DN$9-DN33</f>
        <v>5232.8</v>
      </c>
      <c r="DO3" s="9">
        <f>[4]IntraEU!DO$9-DO33</f>
        <v>4012.3</v>
      </c>
      <c r="DP3" s="9">
        <f>[4]IntraEU!DP$9-DP33</f>
        <v>3576.7000000000003</v>
      </c>
      <c r="DQ3" s="9">
        <f>[4]IntraEU!DQ$9-DQ33</f>
        <v>3942.1000000000004</v>
      </c>
      <c r="DR3" s="9">
        <f>[4]IntraEU!DR$9-DR33</f>
        <v>11954.258000000002</v>
      </c>
      <c r="DS3" s="9">
        <f>[4]IntraEU!DS$9-DS33</f>
        <v>6926.9599999999991</v>
      </c>
      <c r="DT3" s="9">
        <f>[4]IntraEU!DT$9-DT33</f>
        <v>6517.71</v>
      </c>
      <c r="DU3" s="9">
        <f>[4]IntraEU!DU$9-DU33</f>
        <v>8091.25</v>
      </c>
      <c r="DV3" s="9">
        <f>[4]IntraEU!DV$9-DV33</f>
        <v>2606.92</v>
      </c>
      <c r="DW3" s="9">
        <f>[4]IntraEU!DW$9-DW33</f>
        <v>4267.0800000000008</v>
      </c>
      <c r="DX3" s="9">
        <f>[4]IntraEU!DX$9-DX33</f>
        <v>3165.6270000000004</v>
      </c>
      <c r="DY3" s="9">
        <f>[4]IntraEU!DY$9-DY33</f>
        <v>2921.58</v>
      </c>
      <c r="DZ3" s="9">
        <f>[4]IntraEU!DZ$9-DZ33</f>
        <v>3434.6100000000006</v>
      </c>
      <c r="EA3" s="9">
        <f>[4]IntraEU!EA$9-EA33</f>
        <v>2353.34</v>
      </c>
      <c r="EB3" s="9">
        <f>[4]IntraEU!EB$9-EB33</f>
        <v>4201.34</v>
      </c>
      <c r="EC3" s="9">
        <f>[4]IntraEU!EC$9-EC33</f>
        <v>5086.01</v>
      </c>
      <c r="ED3" s="9">
        <f>[4]IntraEU!ED$9-ED33</f>
        <v>3942.4730000000004</v>
      </c>
      <c r="EE3" s="9">
        <f>[4]IntraEU!EE$9-EE33</f>
        <v>3698.2960000000012</v>
      </c>
      <c r="EF3" s="9">
        <f>[4]IntraEU!EF$9-EF33</f>
        <v>3718.63</v>
      </c>
      <c r="EG3" s="9">
        <f>[4]IntraEU!EG$9-EG33</f>
        <v>3422.75</v>
      </c>
      <c r="EH3" s="9">
        <f>[4]IntraEU!EH$9-EH33</f>
        <v>806.83600000000001</v>
      </c>
      <c r="EI3" s="9">
        <f>[4]IntraEU!EI$9-EI33</f>
        <v>2023.3400000000001</v>
      </c>
      <c r="EJ3" s="9">
        <f>[4]IntraEU!EJ$9-EJ33</f>
        <v>1933.5439999999999</v>
      </c>
      <c r="EK3" s="9">
        <f>[4]IntraEU!EK$9-EK33</f>
        <v>558.39</v>
      </c>
      <c r="EL3" s="9">
        <f>[4]IntraEU!EL$9-EL33</f>
        <v>1986.164</v>
      </c>
      <c r="EM3" s="9">
        <f>[4]IntraEU!EM$9-EM33</f>
        <v>732.49200000000008</v>
      </c>
      <c r="EN3" s="9">
        <f>[4]IntraEU!EN$9-EN33</f>
        <v>1574.3400000000001</v>
      </c>
      <c r="EO3" s="9">
        <f>[4]IntraEU!EO$9-EO33</f>
        <v>4454.3100000000004</v>
      </c>
      <c r="EP3" s="9">
        <f>[4]IntraEU!EP$9-EP33</f>
        <v>3275.75</v>
      </c>
      <c r="EQ3" s="9">
        <f>[4]IntraEU!EQ$9-EQ33</f>
        <v>4326.3500000000004</v>
      </c>
      <c r="ER3" s="9">
        <f>[4]IntraEU!ER$9-ER33</f>
        <v>4197.2000000000007</v>
      </c>
      <c r="ES3" s="9">
        <f>[4]IntraEU!ES$9-ES33</f>
        <v>3043.6200000000003</v>
      </c>
      <c r="ET3" s="9">
        <f>[4]IntraEU!ET$9-ET33</f>
        <v>1941.0200000000002</v>
      </c>
      <c r="EU3" s="9">
        <f>[4]IntraEU!EU$9-EU33</f>
        <v>2478.5520000000001</v>
      </c>
      <c r="EV3" s="9">
        <f>[4]IntraEU!EV$9-EV33</f>
        <v>4482.5</v>
      </c>
      <c r="EW3" s="9">
        <f>[4]IntraEU!EW$9-EW33</f>
        <v>1716.644</v>
      </c>
      <c r="EX3" s="9">
        <f>[4]IntraEU!EX$9-EX33</f>
        <v>2653.1180000000004</v>
      </c>
      <c r="EY3" s="9">
        <f>[4]IntraEU!EY$9-EY33</f>
        <v>1686.7</v>
      </c>
      <c r="EZ3" s="9">
        <f>[4]IntraEU!EZ$9-EZ33</f>
        <v>878.75800000000004</v>
      </c>
      <c r="FA3" s="9">
        <f>[4]IntraEU!FA$9-FA33</f>
        <v>1450.17</v>
      </c>
      <c r="FB3" s="9">
        <f>[4]IntraEU!FB$9-FB33</f>
        <v>5859.7210000000005</v>
      </c>
      <c r="FC3" s="9">
        <f>[4]IntraEU!FC$9-FC33</f>
        <v>6141.0780000000004</v>
      </c>
      <c r="FD3" s="9">
        <f>[4]IntraEU!FD$9-FD33</f>
        <v>6824.4940000000006</v>
      </c>
      <c r="FE3" s="9">
        <f>[4]IntraEU!FE$9-FE33</f>
        <v>3397.0589999999997</v>
      </c>
      <c r="FF3" s="9">
        <f>[4]IntraEU!FF$9-FF33</f>
        <v>3285.2070000000003</v>
      </c>
      <c r="FG3" s="9">
        <f>[4]IntraEU!FG$9-FG33</f>
        <v>4925.0810000000001</v>
      </c>
      <c r="FH3" s="9">
        <f>[4]IntraEU!FH$9-FH33</f>
        <v>7124.5640000000003</v>
      </c>
      <c r="FI3" s="9">
        <f>[4]IntraEU!FI$9-FI33</f>
        <v>3182.9140000000002</v>
      </c>
      <c r="FJ3" s="9">
        <f>[4]IntraEU!FJ$9-FJ33</f>
        <v>2697.7139999999999</v>
      </c>
      <c r="FK3" s="9">
        <f>[4]IntraEU!FK$9-FK33</f>
        <v>4263.4119999999994</v>
      </c>
      <c r="FL3" s="9">
        <f>[4]IntraEU!FL$9-FL33</f>
        <v>6962.094000000001</v>
      </c>
      <c r="FM3" s="9">
        <f>[4]IntraEU!FM$9-FM33</f>
        <v>2853.71</v>
      </c>
      <c r="FN3" s="1">
        <f>[4]IntraEU!FN$9</f>
        <v>3295.37</v>
      </c>
      <c r="FO3" s="1">
        <f>[4]IntraEU!FO$9</f>
        <v>3295.37</v>
      </c>
      <c r="FP3" s="1">
        <f>[4]IntraEU!FP$9</f>
        <v>1448.384</v>
      </c>
      <c r="FQ3" s="1">
        <f>[4]IntraEU!FQ$9</f>
        <v>1962.78</v>
      </c>
      <c r="FR3" s="1">
        <f>[4]IntraEU!FR$9</f>
        <v>2511.63</v>
      </c>
      <c r="FS3" s="1">
        <f>[4]IntraEU!FS$9</f>
        <v>1163.99</v>
      </c>
      <c r="FT3" s="1">
        <f>[4]IntraEU!FT$9</f>
        <v>2958.047</v>
      </c>
      <c r="FU3" s="1">
        <f>[4]IntraEU!FU$9</f>
        <v>1952.278</v>
      </c>
      <c r="FV3" s="1">
        <f>[4]IntraEU!FV$9</f>
        <v>4131.5529999999999</v>
      </c>
      <c r="FW3" s="1">
        <f>[4]IntraEU!FW$9</f>
        <v>3817.672</v>
      </c>
      <c r="FX3" s="1">
        <f>[4]IntraEU!FX$9</f>
        <v>4282.1130000000003</v>
      </c>
      <c r="FY3" s="1">
        <f>[4]IntraEU!FY$9</f>
        <v>6477.5619999999999</v>
      </c>
      <c r="FZ3" s="1">
        <f>[4]IntraEU!FZ$9</f>
        <v>2503.79</v>
      </c>
      <c r="GA3" s="1">
        <f>[4]IntraEU!GA$9</f>
        <v>6776.7650000000003</v>
      </c>
      <c r="GB3" s="1">
        <f>[4]IntraEU!GB$9</f>
        <v>14717.412</v>
      </c>
      <c r="GC3" s="1">
        <f>[4]IntraEU!GC$9</f>
        <v>13585.278</v>
      </c>
      <c r="GD3" s="1">
        <f>[4]IntraEU!GD$9</f>
        <v>17852.159</v>
      </c>
      <c r="GE3" s="1">
        <f>[4]IntraEU!GE$9</f>
        <v>2139.5</v>
      </c>
      <c r="GF3" s="1">
        <f>[4]IntraEU!GF$9</f>
        <v>1662.306</v>
      </c>
      <c r="GG3" s="1">
        <f>[4]IntraEU!GG$9</f>
        <v>2425.665</v>
      </c>
      <c r="GH3" s="1">
        <f>[4]IntraEU!GH$9</f>
        <v>0</v>
      </c>
      <c r="GI3" s="1">
        <f>[4]IntraEU!GI$9</f>
        <v>0</v>
      </c>
      <c r="GJ3" s="1">
        <f>[4]IntraEU!GJ$9</f>
        <v>0</v>
      </c>
      <c r="GK3" s="1">
        <f>[4]IntraEU!GK$9</f>
        <v>0</v>
      </c>
      <c r="GL3" s="7">
        <f>SUM($B3:GK3)</f>
        <v>824310.60400000017</v>
      </c>
    </row>
    <row r="4" spans="1:194">
      <c r="A4" t="s">
        <v>1</v>
      </c>
      <c r="B4" s="10">
        <f>[4]ExtraEU!B$9+B33</f>
        <v>308.70000000000005</v>
      </c>
      <c r="C4" s="10">
        <f>[4]ExtraEU!C$9+C33</f>
        <v>353</v>
      </c>
      <c r="D4" s="10">
        <f>[4]ExtraEU!D$9+D33</f>
        <v>353.3</v>
      </c>
      <c r="E4" s="10">
        <f>[4]ExtraEU!E$9+E33</f>
        <v>362</v>
      </c>
      <c r="F4" s="10">
        <f>[4]ExtraEU!F$9+F33</f>
        <v>301.40000000000003</v>
      </c>
      <c r="G4" s="10">
        <f>[4]ExtraEU!G$9+G33</f>
        <v>219.5</v>
      </c>
      <c r="H4" s="10">
        <f>[4]ExtraEU!H$9+H33</f>
        <v>112</v>
      </c>
      <c r="I4" s="10">
        <f>[4]ExtraEU!I$9+I33</f>
        <v>265.5</v>
      </c>
      <c r="J4" s="10">
        <f>[4]ExtraEU!J$9+J33</f>
        <v>449.70000000000005</v>
      </c>
      <c r="K4" s="10">
        <f>[4]ExtraEU!K$9+K33</f>
        <v>319.3</v>
      </c>
      <c r="L4" s="10">
        <f>[4]ExtraEU!L$9+L33</f>
        <v>358.90000000000003</v>
      </c>
      <c r="M4" s="10">
        <f>[4]ExtraEU!M$9+M33</f>
        <v>225.20000000000002</v>
      </c>
      <c r="N4" s="10">
        <f>[4]ExtraEU!N$9+N33</f>
        <v>175.3</v>
      </c>
      <c r="O4" s="10">
        <f>[4]ExtraEU!O$9+O33</f>
        <v>305.8</v>
      </c>
      <c r="P4" s="10">
        <f>[4]ExtraEU!P$9+P33</f>
        <v>362.90000000000003</v>
      </c>
      <c r="Q4" s="10">
        <f>[4]ExtraEU!Q$9+Q33</f>
        <v>440.70000000000005</v>
      </c>
      <c r="R4" s="10">
        <f>[4]ExtraEU!R$9+R33</f>
        <v>146.6</v>
      </c>
      <c r="S4" s="10">
        <f>[4]ExtraEU!S$9+S33</f>
        <v>527.4</v>
      </c>
      <c r="T4" s="10">
        <f>[4]ExtraEU!T$9+T33</f>
        <v>278.40000000000003</v>
      </c>
      <c r="U4" s="10">
        <f>[4]ExtraEU!U$9+U33</f>
        <v>362.90000000000003</v>
      </c>
      <c r="V4" s="10">
        <f>[4]ExtraEU!V$9+V33</f>
        <v>269.90000000000003</v>
      </c>
      <c r="W4" s="10">
        <f>[4]ExtraEU!W$9+W33</f>
        <v>489</v>
      </c>
      <c r="X4" s="10">
        <f>[4]ExtraEU!X$9+X33</f>
        <v>306.7</v>
      </c>
      <c r="Y4" s="10">
        <f>[4]ExtraEU!Y$9+Y33</f>
        <v>203.3</v>
      </c>
      <c r="Z4" s="10">
        <f>[4]ExtraEU!Z$9+Z33</f>
        <v>141.9</v>
      </c>
      <c r="AA4" s="10">
        <f>[4]ExtraEU!AA$9+AA33</f>
        <v>310.90000000000003</v>
      </c>
      <c r="AB4" s="10">
        <f>[4]ExtraEU!AB$9+AB33</f>
        <v>188.9</v>
      </c>
      <c r="AC4" s="10">
        <f>[4]ExtraEU!AC$9+AC33</f>
        <v>289.60000000000002</v>
      </c>
      <c r="AD4" s="10">
        <f>[4]ExtraEU!AD$9+AD33</f>
        <v>248.20000000000002</v>
      </c>
      <c r="AE4" s="10">
        <f>[4]ExtraEU!AE$9+AE33</f>
        <v>206.3</v>
      </c>
      <c r="AF4" s="10">
        <f>[4]ExtraEU!AF$9+AF33</f>
        <v>153.70000000000002</v>
      </c>
      <c r="AG4" s="10">
        <f>[4]ExtraEU!AG$9+AG33</f>
        <v>242.5</v>
      </c>
      <c r="AH4" s="10">
        <f>[4]ExtraEU!AH$9+AH33</f>
        <v>358.5</v>
      </c>
      <c r="AI4" s="10">
        <f>[4]ExtraEU!AI$9+AI33</f>
        <v>234.3</v>
      </c>
      <c r="AJ4" s="10">
        <f>[4]ExtraEU!AJ$9+AJ33</f>
        <v>131.1</v>
      </c>
      <c r="AK4" s="10">
        <f>[4]ExtraEU!AK$9+AK33</f>
        <v>73</v>
      </c>
      <c r="AL4" s="10">
        <f>[4]ExtraEU!AL$9+AL33</f>
        <v>166.8</v>
      </c>
      <c r="AM4" s="10">
        <f>[4]ExtraEU!AM$9+AM33</f>
        <v>106.9</v>
      </c>
      <c r="AN4" s="10">
        <f>[4]ExtraEU!AN$9+AN33</f>
        <v>93.300000000000011</v>
      </c>
      <c r="AO4" s="10">
        <f>[4]ExtraEU!AO$9+AO33</f>
        <v>155.80000000000001</v>
      </c>
      <c r="AP4" s="10">
        <f>[4]ExtraEU!AP$9+AP33</f>
        <v>476</v>
      </c>
      <c r="AQ4" s="10">
        <f>[4]ExtraEU!AQ$9+AQ33</f>
        <v>153</v>
      </c>
      <c r="AR4" s="10">
        <f>[4]ExtraEU!AR$9+AR33</f>
        <v>186.8</v>
      </c>
      <c r="AS4" s="10">
        <f>[4]ExtraEU!AS$9+AS33</f>
        <v>216.8</v>
      </c>
      <c r="AT4" s="10">
        <f>[4]ExtraEU!AT$9+AT33</f>
        <v>274.90000000000003</v>
      </c>
      <c r="AU4" s="10">
        <f>[4]ExtraEU!AU$9+AU33</f>
        <v>161.80000000000001</v>
      </c>
      <c r="AV4" s="10">
        <f>[4]ExtraEU!AV$9+AV33</f>
        <v>88.2</v>
      </c>
      <c r="AW4" s="10">
        <f>[4]ExtraEU!AW$9+AW33</f>
        <v>147</v>
      </c>
      <c r="AX4" s="10">
        <f>[4]ExtraEU!AX$9+AX33</f>
        <v>133.70000000000002</v>
      </c>
      <c r="AY4" s="10">
        <f>[4]ExtraEU!AY$9+AY33</f>
        <v>126.2</v>
      </c>
      <c r="AZ4" s="10">
        <f>[4]ExtraEU!AZ$9+AZ33</f>
        <v>205.9</v>
      </c>
      <c r="BA4" s="10">
        <f>[4]ExtraEU!BA$9+BA33</f>
        <v>293</v>
      </c>
      <c r="BB4" s="10">
        <f>[4]ExtraEU!BB$9+BB33</f>
        <v>255.10000000000002</v>
      </c>
      <c r="BC4" s="10">
        <f>[4]ExtraEU!BC$9+BC33</f>
        <v>206.8</v>
      </c>
      <c r="BD4" s="10">
        <f>[4]ExtraEU!BD$9+BD33</f>
        <v>164.60000000000002</v>
      </c>
      <c r="BE4" s="10">
        <f>[4]ExtraEU!BE$9+BE33</f>
        <v>394.6</v>
      </c>
      <c r="BF4" s="10">
        <f>[4]ExtraEU!BF$9+BF33</f>
        <v>346.20000000000005</v>
      </c>
      <c r="BG4" s="10">
        <f>[4]ExtraEU!BG$9+BG33</f>
        <v>295</v>
      </c>
      <c r="BH4" s="10">
        <f>[4]ExtraEU!BH$9+BH33</f>
        <v>216.10000000000002</v>
      </c>
      <c r="BI4" s="10">
        <f>[4]ExtraEU!BI$9+BI33</f>
        <v>261.40000000000003</v>
      </c>
      <c r="BJ4" s="10">
        <f>[4]ExtraEU!BJ$9+BJ33</f>
        <v>118.5</v>
      </c>
      <c r="BK4" s="10">
        <f>[4]ExtraEU!BK$9+BK33</f>
        <v>252.70000000000002</v>
      </c>
      <c r="BL4" s="10">
        <f>[4]ExtraEU!BL$9+BL33</f>
        <v>133.6</v>
      </c>
      <c r="BM4" s="10">
        <f>[4]ExtraEU!BM$9+BM33</f>
        <v>110</v>
      </c>
      <c r="BN4" s="10">
        <f>[4]ExtraEU!BN$9+BN33</f>
        <v>117</v>
      </c>
      <c r="BO4" s="10">
        <f>[4]ExtraEU!BO$9+BO33</f>
        <v>117</v>
      </c>
      <c r="BP4" s="10">
        <f>[4]ExtraEU!BP$9+BP33</f>
        <v>226.5</v>
      </c>
      <c r="BQ4" s="10">
        <f>[4]ExtraEU!BQ$9+BQ33</f>
        <v>131.4</v>
      </c>
      <c r="BR4" s="10">
        <f>[4]ExtraEU!BR$9+BR33</f>
        <v>378.6</v>
      </c>
      <c r="BS4" s="10">
        <f>[4]ExtraEU!BS$9+BS33</f>
        <v>320.3</v>
      </c>
      <c r="BT4" s="10">
        <f>[4]ExtraEU!BT$9+BT33</f>
        <v>51.2</v>
      </c>
      <c r="BU4" s="10">
        <f>[4]ExtraEU!BU$9+BU33</f>
        <v>219.9</v>
      </c>
      <c r="BV4" s="10">
        <f>[4]ExtraEU!BV$9+BV33</f>
        <v>149.1</v>
      </c>
      <c r="BW4" s="10">
        <f>[4]ExtraEU!BW$9+BW33</f>
        <v>220.70000000000002</v>
      </c>
      <c r="BX4" s="10">
        <f>[4]ExtraEU!BX$9+BX33</f>
        <v>68.7</v>
      </c>
      <c r="BY4" s="10">
        <f>[4]ExtraEU!BY$9+BY33</f>
        <v>208.3</v>
      </c>
      <c r="BZ4" s="10">
        <f>[4]ExtraEU!BZ$9+BZ33</f>
        <v>128</v>
      </c>
      <c r="CA4" s="10">
        <f>[4]ExtraEU!CA$9+CA33</f>
        <v>253.20000000000002</v>
      </c>
      <c r="CB4" s="10">
        <f>[4]ExtraEU!CB$9+CB33</f>
        <v>94</v>
      </c>
      <c r="CC4" s="10">
        <f>[4]ExtraEU!CC$9+CC33</f>
        <v>104.4</v>
      </c>
      <c r="CD4" s="10">
        <f>[4]ExtraEU!CD$9+CD33</f>
        <v>239.20000000000002</v>
      </c>
      <c r="CE4" s="10">
        <f>[4]ExtraEU!CE$9+CE33</f>
        <v>174.3</v>
      </c>
      <c r="CF4" s="10">
        <f>[4]ExtraEU!CF$9+CF33</f>
        <v>183.5</v>
      </c>
      <c r="CG4" s="10">
        <f>[4]ExtraEU!CG$9+CG33</f>
        <v>100.5</v>
      </c>
      <c r="CH4" s="10">
        <f>[4]ExtraEU!CH$9+CH33</f>
        <v>140.1</v>
      </c>
      <c r="CI4" s="10">
        <f>[4]ExtraEU!CI$9+CI33</f>
        <v>77.400000000000006</v>
      </c>
      <c r="CJ4" s="10">
        <f>[4]ExtraEU!CJ$9+CJ33</f>
        <v>243.70000000000002</v>
      </c>
      <c r="CK4" s="10">
        <f>[4]ExtraEU!CK$9+CK33</f>
        <v>62</v>
      </c>
      <c r="CL4" s="10">
        <f>[4]ExtraEU!CL$9+CL33</f>
        <v>153.20000000000002</v>
      </c>
      <c r="CM4" s="10">
        <f>[4]ExtraEU!CM$9+CM33</f>
        <v>108.5</v>
      </c>
      <c r="CN4" s="10">
        <f>[4]ExtraEU!CN$9+CN33</f>
        <v>73</v>
      </c>
      <c r="CO4" s="10">
        <f>[4]ExtraEU!CO$9+CO33</f>
        <v>218.60000000000002</v>
      </c>
      <c r="CP4" s="10">
        <f>[4]ExtraEU!CP$9+CP33</f>
        <v>185.5</v>
      </c>
      <c r="CQ4" s="10">
        <f>[4]ExtraEU!CQ$9+CQ33</f>
        <v>189</v>
      </c>
      <c r="CR4" s="10">
        <f>[4]ExtraEU!CR$9+CR33</f>
        <v>101.60000000000001</v>
      </c>
      <c r="CS4" s="10">
        <f>[4]ExtraEU!CS$9+CS33</f>
        <v>122.60000000000001</v>
      </c>
      <c r="CT4" s="10">
        <f>[4]ExtraEU!CT$9+CT33</f>
        <v>174</v>
      </c>
      <c r="CU4" s="10">
        <f>[4]ExtraEU!CU$9+CU33</f>
        <v>189</v>
      </c>
      <c r="CV4" s="10">
        <f>[4]ExtraEU!CV$9+CV33</f>
        <v>299</v>
      </c>
      <c r="CW4" s="10">
        <f>[4]ExtraEU!CW$9+CW33</f>
        <v>79.5</v>
      </c>
      <c r="CX4" s="10">
        <f>[4]ExtraEU!CX$9+CX33</f>
        <v>225.3</v>
      </c>
      <c r="CY4" s="10">
        <f>[4]ExtraEU!CY$9+CY33</f>
        <v>153.5</v>
      </c>
      <c r="CZ4" s="10">
        <f>[4]ExtraEU!CZ$9+CZ33</f>
        <v>192.60000000000002</v>
      </c>
      <c r="DA4" s="10">
        <f>[4]ExtraEU!DA$9+DA33</f>
        <v>277.7</v>
      </c>
      <c r="DB4" s="10">
        <f>[4]ExtraEU!DB$9+DB33</f>
        <v>161.70000000000002</v>
      </c>
      <c r="DC4" s="10">
        <f>[4]ExtraEU!DC$9+DC33</f>
        <v>305.10000000000002</v>
      </c>
      <c r="DD4" s="10">
        <f>[4]ExtraEU!DD$9+DD33</f>
        <v>142.80000000000001</v>
      </c>
      <c r="DE4" s="10">
        <f>[4]ExtraEU!DE$9+DE33</f>
        <v>141.70000000000002</v>
      </c>
      <c r="DF4" s="10">
        <f>[4]ExtraEU!DF$9+DF33</f>
        <v>279.90000000000003</v>
      </c>
      <c r="DG4" s="10">
        <f>[4]ExtraEU!DG$9+DG33</f>
        <v>227.70000000000002</v>
      </c>
      <c r="DH4" s="10">
        <f>[4]ExtraEU!DH$9+DH33</f>
        <v>201.10000000000002</v>
      </c>
      <c r="DI4" s="10">
        <f>[4]ExtraEU!DI$9+DI33</f>
        <v>145.5</v>
      </c>
      <c r="DJ4" s="10">
        <f>[4]ExtraEU!DJ$9+DJ33</f>
        <v>202.70000000000002</v>
      </c>
      <c r="DK4" s="10">
        <f>[4]ExtraEU!DK$9+DK33</f>
        <v>0.8</v>
      </c>
      <c r="DL4" s="10">
        <f>[4]ExtraEU!DL$9+DL33</f>
        <v>138</v>
      </c>
      <c r="DM4" s="10">
        <f>[4]ExtraEU!DM$9+DM33</f>
        <v>146.1</v>
      </c>
      <c r="DN4" s="10">
        <f>[4]ExtraEU!DN$9+DN33</f>
        <v>188.60000000000002</v>
      </c>
      <c r="DO4" s="10">
        <f>[4]ExtraEU!DO$9+DO33</f>
        <v>328.1</v>
      </c>
      <c r="DP4" s="10">
        <f>[4]ExtraEU!DP$9+DP33</f>
        <v>143.4</v>
      </c>
      <c r="DQ4" s="10">
        <f>[4]ExtraEU!DQ$9+DQ33</f>
        <v>27.8</v>
      </c>
      <c r="DR4" s="10">
        <f>[4]ExtraEU!DR$9+DR33</f>
        <v>170.63499999999914</v>
      </c>
      <c r="DS4" s="10">
        <f>[4]ExtraEU!DS$9+DS33</f>
        <v>223.18100000000086</v>
      </c>
      <c r="DT4" s="10">
        <f>[4]ExtraEU!DT$9+DT33</f>
        <v>92.843000000000146</v>
      </c>
      <c r="DU4" s="10">
        <f>[4]ExtraEU!DU$9+DU33</f>
        <v>106.23</v>
      </c>
      <c r="DV4" s="10">
        <f>[4]ExtraEU!DV$9+DV33</f>
        <v>57.400000000000006</v>
      </c>
      <c r="DW4" s="10">
        <f>[4]ExtraEU!DW$9+DW33</f>
        <v>112.48100000000029</v>
      </c>
      <c r="DX4" s="10">
        <f>[4]ExtraEU!DX$9+DX33</f>
        <v>81.84</v>
      </c>
      <c r="DY4" s="10">
        <f>[4]ExtraEU!DY$9+DY33</f>
        <v>189.42300000000014</v>
      </c>
      <c r="DZ4" s="10">
        <f>[4]ExtraEU!DZ$9+DZ33</f>
        <v>136.62200000000001</v>
      </c>
      <c r="EA4" s="10">
        <f>[4]ExtraEU!EA$9+EA33</f>
        <v>321.02700000000004</v>
      </c>
      <c r="EB4" s="10">
        <f>[4]ExtraEU!EB$9+EB33</f>
        <v>50.051000000000151</v>
      </c>
      <c r="EC4" s="10">
        <f>[4]ExtraEU!EC$9+EC33</f>
        <v>148.78899999999999</v>
      </c>
      <c r="ED4" s="10">
        <f>[4]ExtraEU!ED$9+ED33</f>
        <v>200.25900000000001</v>
      </c>
      <c r="EE4" s="10">
        <f>[4]ExtraEU!EE$9+EE33</f>
        <v>247.51699999999943</v>
      </c>
      <c r="EF4" s="10">
        <f>[4]ExtraEU!EF$9+EF33</f>
        <v>166.64900000000003</v>
      </c>
      <c r="EG4" s="10">
        <f>[4]ExtraEU!EG$9+EG33</f>
        <v>111</v>
      </c>
      <c r="EH4" s="10">
        <f>[4]ExtraEU!EH$9+EH33</f>
        <v>93.302999999999997</v>
      </c>
      <c r="EI4" s="10">
        <f>[4]ExtraEU!EI$9+EI33</f>
        <v>82</v>
      </c>
      <c r="EJ4" s="10">
        <f>[4]ExtraEU!EJ$9+EJ33</f>
        <v>193.9</v>
      </c>
      <c r="EK4" s="10">
        <f>[4]ExtraEU!EK$9+EK33</f>
        <v>49</v>
      </c>
      <c r="EL4" s="10">
        <f>[4]ExtraEU!EL$9+EL33</f>
        <v>153.94900000000001</v>
      </c>
      <c r="EM4" s="10">
        <f>[4]ExtraEU!EM$9+EM33</f>
        <v>62.5</v>
      </c>
      <c r="EN4" s="10">
        <f>[4]ExtraEU!EN$9+EN33</f>
        <v>112.79299999999999</v>
      </c>
      <c r="EO4" s="10">
        <f>[4]ExtraEU!EO$9+EO33</f>
        <v>34.29</v>
      </c>
      <c r="EP4" s="10">
        <f>[4]ExtraEU!EP$9+EP33</f>
        <v>67.554000000000002</v>
      </c>
      <c r="EQ4" s="10">
        <f>[4]ExtraEU!EQ$9+EQ33</f>
        <v>146.26300000000001</v>
      </c>
      <c r="ER4" s="10">
        <f>[4]ExtraEU!ER$9+ER33</f>
        <v>574.08199999999943</v>
      </c>
      <c r="ES4" s="10">
        <f>[4]ExtraEU!ES$9+ES33</f>
        <v>834.57999999999993</v>
      </c>
      <c r="ET4" s="10">
        <f>[4]ExtraEU!ET$9+ET33</f>
        <v>230.73600000000002</v>
      </c>
      <c r="EU4" s="10">
        <f>[4]ExtraEU!EU$9+EU33</f>
        <v>614.60300000000018</v>
      </c>
      <c r="EV4" s="10">
        <f>[4]ExtraEU!EV$9+EV33</f>
        <v>499.48200000000008</v>
      </c>
      <c r="EW4" s="10">
        <f>[4]ExtraEU!EW$9+EW33</f>
        <v>223.03000000000003</v>
      </c>
      <c r="EX4" s="10">
        <f>[4]ExtraEU!EX$9+EX33</f>
        <v>125.26200000000009</v>
      </c>
      <c r="EY4" s="10">
        <f>[4]ExtraEU!EY$9+EY33</f>
        <v>179.96499999999989</v>
      </c>
      <c r="EZ4" s="10">
        <f>[4]ExtraEU!EZ$9+EZ33</f>
        <v>70.900000000000006</v>
      </c>
      <c r="FA4" s="10">
        <f>[4]ExtraEU!FA$9+FA33</f>
        <v>42.012</v>
      </c>
      <c r="FB4" s="10">
        <f>[4]ExtraEU!FB$9+FB33</f>
        <v>31.400000000000002</v>
      </c>
      <c r="FC4" s="10">
        <f>[4]ExtraEU!FC$9+FC33</f>
        <v>13.004</v>
      </c>
      <c r="FD4" s="10">
        <f>[4]ExtraEU!FD$9+FD33</f>
        <v>23.347999999999999</v>
      </c>
      <c r="FE4" s="10">
        <f>[4]ExtraEU!FE$9+FE33</f>
        <v>51.462000000000003</v>
      </c>
      <c r="FF4" s="10">
        <f>[4]ExtraEU!FF$9+FF33</f>
        <v>8.5010000000000012</v>
      </c>
      <c r="FG4" s="10">
        <f>[4]ExtraEU!FG$9+FG33</f>
        <v>0</v>
      </c>
      <c r="FH4" s="10">
        <f>[4]ExtraEU!FH$9+FH33</f>
        <v>47.5</v>
      </c>
      <c r="FI4" s="10">
        <f>[4]ExtraEU!FI$9+FI33</f>
        <v>18.100000000000001</v>
      </c>
      <c r="FJ4" s="10">
        <f>[4]ExtraEU!FJ$9+FJ33</f>
        <v>69.102999999999994</v>
      </c>
      <c r="FK4" s="10">
        <f>[4]ExtraEU!FK$9+FK33</f>
        <v>139.11700000000002</v>
      </c>
      <c r="FL4" s="10">
        <f>[4]ExtraEU!FL$9+FL33</f>
        <v>83.283000000000001</v>
      </c>
      <c r="FM4" s="10">
        <f>[4]ExtraEU!FM$9+FM33</f>
        <v>9.9079999999998396</v>
      </c>
      <c r="FN4" s="1">
        <f>[4]ExtraEU!FN$9</f>
        <v>29.6</v>
      </c>
      <c r="FO4" s="1">
        <f>[4]ExtraEU!FO$9</f>
        <v>18.96</v>
      </c>
      <c r="FP4" s="1">
        <f>[4]ExtraEU!FP$9</f>
        <v>36.89</v>
      </c>
      <c r="FQ4" s="1">
        <f>[4]ExtraEU!FQ$9</f>
        <v>0.4</v>
      </c>
      <c r="FR4" s="1">
        <f>[4]ExtraEU!FR$9</f>
        <v>28</v>
      </c>
      <c r="FS4" s="1">
        <f>[4]ExtraEU!FS$9</f>
        <v>0</v>
      </c>
      <c r="FT4" s="1">
        <f>[4]ExtraEU!FT$9</f>
        <v>90</v>
      </c>
      <c r="FU4" s="1">
        <f>[4]ExtraEU!FU$9</f>
        <v>0</v>
      </c>
      <c r="FV4" s="1">
        <f>[4]ExtraEU!FV$9</f>
        <v>3.2</v>
      </c>
      <c r="FW4" s="1">
        <f>[4]ExtraEU!FW$9</f>
        <v>31.98</v>
      </c>
      <c r="FX4" s="1">
        <f>[4]ExtraEU!FX$9</f>
        <v>21.98</v>
      </c>
      <c r="FY4" s="1">
        <f>[4]ExtraEU!FY$9</f>
        <v>36.401000000000003</v>
      </c>
      <c r="FZ4" s="1">
        <f>[4]ExtraEU!FZ$9</f>
        <v>45.13</v>
      </c>
      <c r="GA4" s="1">
        <f>[4]ExtraEU!GA$9</f>
        <v>0</v>
      </c>
      <c r="GB4" s="1">
        <f>[4]ExtraEU!GB$9</f>
        <v>1.4000000000000001</v>
      </c>
      <c r="GC4" s="1">
        <f>[4]ExtraEU!GC$9</f>
        <v>0</v>
      </c>
      <c r="GD4" s="1">
        <f>[4]ExtraEU!GD$9</f>
        <v>0.05</v>
      </c>
      <c r="GE4" s="1">
        <f>[4]ExtraEU!GE$9</f>
        <v>0.75</v>
      </c>
      <c r="GF4" s="1">
        <f>[4]ExtraEU!GF$9</f>
        <v>0</v>
      </c>
      <c r="GG4" s="1">
        <f>[4]ExtraEU!GG$9</f>
        <v>10.000999999999999</v>
      </c>
      <c r="GH4" s="1">
        <f>[4]ExtraEU!GH$9</f>
        <v>24.85</v>
      </c>
      <c r="GI4" s="1">
        <f>[4]ExtraEU!GI$9</f>
        <v>0</v>
      </c>
      <c r="GJ4" s="1">
        <f>[4]ExtraEU!GJ$9</f>
        <v>0</v>
      </c>
      <c r="GK4" s="1">
        <f>[4]ExtraEU!GK$9</f>
        <v>0</v>
      </c>
      <c r="GL4" s="7">
        <f>SUM($B4:GK4)</f>
        <v>33030.068999999989</v>
      </c>
    </row>
    <row r="5" spans="1:194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</row>
    <row r="6" spans="1:194">
      <c r="A6" t="s">
        <v>14</v>
      </c>
      <c r="B6" s="1">
        <f>[4]Austria!B$9</f>
        <v>0</v>
      </c>
      <c r="C6" s="1">
        <f>[4]Austria!C$9</f>
        <v>0</v>
      </c>
      <c r="D6" s="1">
        <f>[4]Austria!D$9</f>
        <v>0</v>
      </c>
      <c r="E6" s="1">
        <f>[4]Austria!E$9</f>
        <v>0</v>
      </c>
      <c r="F6" s="1">
        <f>[4]Austria!F$9</f>
        <v>0</v>
      </c>
      <c r="G6" s="1">
        <f>[4]Austria!G$9</f>
        <v>0</v>
      </c>
      <c r="H6" s="1">
        <f>[4]Austria!H$9</f>
        <v>0</v>
      </c>
      <c r="I6" s="1">
        <f>[4]Austria!I$9</f>
        <v>0</v>
      </c>
      <c r="J6" s="1">
        <f>[4]Austria!J$9</f>
        <v>0</v>
      </c>
      <c r="K6" s="1">
        <f>[4]Austria!K$9</f>
        <v>0</v>
      </c>
      <c r="L6" s="1">
        <f>[4]Austria!L$9</f>
        <v>0</v>
      </c>
      <c r="M6" s="1">
        <f>[4]Austria!M$9</f>
        <v>0</v>
      </c>
      <c r="N6" s="1">
        <f>[4]Austria!N$9</f>
        <v>0</v>
      </c>
      <c r="O6" s="1">
        <f>[4]Austria!O$9</f>
        <v>0</v>
      </c>
      <c r="P6" s="1">
        <f>[4]Austria!P$9</f>
        <v>0</v>
      </c>
      <c r="Q6" s="1">
        <f>[4]Austria!Q$9</f>
        <v>0</v>
      </c>
      <c r="R6" s="1">
        <f>[4]Austria!R$9</f>
        <v>0</v>
      </c>
      <c r="S6" s="1">
        <f>[4]Austria!S$9</f>
        <v>0</v>
      </c>
      <c r="T6" s="1">
        <f>[4]Austria!T$9</f>
        <v>0</v>
      </c>
      <c r="U6" s="1">
        <f>[4]Austria!U$9</f>
        <v>0</v>
      </c>
      <c r="V6" s="1">
        <f>[4]Austria!V$9</f>
        <v>0</v>
      </c>
      <c r="W6" s="1">
        <f>[4]Austria!W$9</f>
        <v>0</v>
      </c>
      <c r="X6" s="1">
        <f>[4]Austria!X$9</f>
        <v>0</v>
      </c>
      <c r="Y6" s="1">
        <f>[4]Austria!Y$9</f>
        <v>0</v>
      </c>
      <c r="Z6" s="1">
        <f>[4]Austria!Z$9</f>
        <v>0</v>
      </c>
      <c r="AA6" s="1">
        <f>[4]Austria!AA$9</f>
        <v>0</v>
      </c>
      <c r="AB6" s="1">
        <f>[4]Austria!AB$9</f>
        <v>0</v>
      </c>
      <c r="AC6" s="1">
        <f>[4]Austria!AC$9</f>
        <v>0</v>
      </c>
      <c r="AD6" s="1">
        <f>[4]Austria!AD$9</f>
        <v>0</v>
      </c>
      <c r="AE6" s="1">
        <f>[4]Austria!AE$9</f>
        <v>0</v>
      </c>
      <c r="AF6" s="1">
        <f>[4]Austria!AF$9</f>
        <v>0</v>
      </c>
      <c r="AG6" s="1">
        <f>[4]Austria!AG$9</f>
        <v>0</v>
      </c>
      <c r="AH6" s="1">
        <f>[4]Austria!AH$9</f>
        <v>0</v>
      </c>
      <c r="AI6" s="1">
        <f>[4]Austria!AI$9</f>
        <v>0</v>
      </c>
      <c r="AJ6" s="1">
        <f>[4]Austria!AJ$9</f>
        <v>0</v>
      </c>
      <c r="AK6" s="1">
        <f>[4]Austria!AK$9</f>
        <v>0</v>
      </c>
      <c r="AL6" s="1">
        <f>[4]Austria!AL$9</f>
        <v>0</v>
      </c>
      <c r="AM6" s="1">
        <f>[4]Austria!AM$9</f>
        <v>0</v>
      </c>
      <c r="AN6" s="1">
        <f>[4]Austria!AN$9</f>
        <v>0</v>
      </c>
      <c r="AO6" s="1">
        <f>[4]Austria!AO$9</f>
        <v>0</v>
      </c>
      <c r="AP6" s="1">
        <f>[4]Austria!AP$9</f>
        <v>0</v>
      </c>
      <c r="AQ6" s="1">
        <f>[4]Austria!AQ$9</f>
        <v>0</v>
      </c>
      <c r="AR6" s="1">
        <f>[4]Austria!AR$9</f>
        <v>0</v>
      </c>
      <c r="AS6" s="1">
        <f>[4]Austria!AS$9</f>
        <v>0</v>
      </c>
      <c r="AT6" s="1">
        <f>[4]Austria!AT$9</f>
        <v>0</v>
      </c>
      <c r="AU6" s="1">
        <f>[4]Austria!AU$9</f>
        <v>0</v>
      </c>
      <c r="AV6" s="1">
        <f>[4]Austria!AV$9</f>
        <v>0</v>
      </c>
      <c r="AW6" s="1">
        <f>[4]Austria!AW$9</f>
        <v>0</v>
      </c>
      <c r="AX6" s="1">
        <f>[4]Austria!AX$9</f>
        <v>0</v>
      </c>
      <c r="AY6" s="1">
        <f>[4]Austria!AY$9</f>
        <v>0</v>
      </c>
      <c r="AZ6" s="1">
        <f>[4]Austria!AZ$9</f>
        <v>0</v>
      </c>
      <c r="BA6" s="1">
        <f>[4]Austria!BA$9</f>
        <v>0</v>
      </c>
      <c r="BB6" s="1">
        <f>[4]Austria!BB$9</f>
        <v>0</v>
      </c>
      <c r="BC6" s="1">
        <f>[4]Austria!BC$9</f>
        <v>0</v>
      </c>
      <c r="BD6" s="1">
        <f>[4]Austria!BD$9</f>
        <v>0</v>
      </c>
      <c r="BE6" s="1">
        <f>[4]Austria!BE$9</f>
        <v>0</v>
      </c>
      <c r="BF6" s="1">
        <f>[4]Austria!BF$9</f>
        <v>0</v>
      </c>
      <c r="BG6" s="1">
        <f>[4]Austria!BG$9</f>
        <v>0</v>
      </c>
      <c r="BH6" s="1">
        <f>[4]Austria!BH$9</f>
        <v>0</v>
      </c>
      <c r="BI6" s="1">
        <f>[4]Austria!BI$9</f>
        <v>0</v>
      </c>
      <c r="BJ6" s="1">
        <f>[4]Austria!BJ$9</f>
        <v>0</v>
      </c>
      <c r="BK6" s="1">
        <f>[4]Austria!BK$9</f>
        <v>0</v>
      </c>
      <c r="BL6" s="1">
        <f>[4]Austria!BL$9</f>
        <v>0</v>
      </c>
      <c r="BM6" s="1">
        <f>[4]Austria!BM$9</f>
        <v>0</v>
      </c>
      <c r="BN6" s="1">
        <f>[4]Austria!BN$9</f>
        <v>0</v>
      </c>
      <c r="BO6" s="1">
        <f>[4]Austria!BO$9</f>
        <v>0</v>
      </c>
      <c r="BP6" s="1">
        <f>[4]Austria!BP$9</f>
        <v>0</v>
      </c>
      <c r="BQ6" s="1">
        <f>[4]Austria!BQ$9</f>
        <v>0</v>
      </c>
      <c r="BR6" s="1">
        <f>[4]Austria!BR$9</f>
        <v>0</v>
      </c>
      <c r="BS6" s="1">
        <f>[4]Austria!BS$9</f>
        <v>0</v>
      </c>
      <c r="BT6" s="1">
        <f>[4]Austria!BT$9</f>
        <v>0</v>
      </c>
      <c r="BU6" s="1">
        <f>[4]Austria!BU$9</f>
        <v>0</v>
      </c>
      <c r="BV6" s="1">
        <f>[4]Austria!BV$9</f>
        <v>0</v>
      </c>
      <c r="BW6" s="1">
        <f>[4]Austria!BW$9</f>
        <v>0</v>
      </c>
      <c r="BX6" s="1">
        <f>[4]Austria!BX$9</f>
        <v>0</v>
      </c>
      <c r="BY6" s="1">
        <f>[4]Austria!BY$9</f>
        <v>0</v>
      </c>
      <c r="BZ6" s="1">
        <f>[4]Austria!BZ$9</f>
        <v>0</v>
      </c>
      <c r="CA6" s="1">
        <f>[4]Austria!CA$9</f>
        <v>0</v>
      </c>
      <c r="CB6" s="1">
        <f>[4]Austria!CB$9</f>
        <v>0</v>
      </c>
      <c r="CC6" s="1">
        <f>[4]Austria!CC$9</f>
        <v>0</v>
      </c>
      <c r="CD6" s="1">
        <f>[4]Austria!CD$9</f>
        <v>0</v>
      </c>
      <c r="CE6" s="1">
        <f>[4]Austria!CE$9</f>
        <v>0</v>
      </c>
      <c r="CF6" s="1">
        <f>[4]Austria!CF$9</f>
        <v>0</v>
      </c>
      <c r="CG6" s="1">
        <f>[4]Austria!CG$9</f>
        <v>0</v>
      </c>
      <c r="CH6" s="1">
        <f>[4]Austria!CH$9</f>
        <v>0</v>
      </c>
      <c r="CI6" s="1">
        <f>[4]Austria!CI$9</f>
        <v>0</v>
      </c>
      <c r="CJ6" s="1">
        <f>[4]Austria!CJ$9</f>
        <v>0</v>
      </c>
      <c r="CK6" s="1">
        <f>[4]Austria!CK$9</f>
        <v>0</v>
      </c>
      <c r="CL6" s="1">
        <f>[4]Austria!CL$9</f>
        <v>0</v>
      </c>
      <c r="CM6" s="1">
        <f>[4]Austria!CM$9</f>
        <v>0</v>
      </c>
      <c r="CN6" s="1">
        <f>[4]Austria!CN$9</f>
        <v>0</v>
      </c>
      <c r="CO6" s="1">
        <f>[4]Austria!CO$9</f>
        <v>0</v>
      </c>
      <c r="CP6" s="1">
        <f>[4]Austria!CP$9</f>
        <v>0</v>
      </c>
      <c r="CQ6" s="1">
        <f>[4]Austria!CQ$9</f>
        <v>0</v>
      </c>
      <c r="CR6" s="1">
        <f>[4]Austria!CR$9</f>
        <v>0</v>
      </c>
      <c r="CS6" s="1">
        <f>[4]Austria!CS$9</f>
        <v>0</v>
      </c>
      <c r="CT6" s="1">
        <f>[4]Austria!CT$9</f>
        <v>0</v>
      </c>
      <c r="CU6" s="1">
        <f>[4]Austria!CU$9</f>
        <v>0</v>
      </c>
      <c r="CV6" s="1">
        <f>[4]Austria!CV$9</f>
        <v>0</v>
      </c>
      <c r="CW6" s="1">
        <f>[4]Austria!CW$9</f>
        <v>0</v>
      </c>
      <c r="CX6" s="1">
        <f>[4]Austria!CX$9</f>
        <v>0</v>
      </c>
      <c r="CY6" s="1">
        <f>[4]Austria!CY$9</f>
        <v>0</v>
      </c>
      <c r="CZ6" s="1">
        <f>[4]Austria!CZ$9</f>
        <v>0</v>
      </c>
      <c r="DA6" s="1">
        <f>[4]Austria!DA$9</f>
        <v>0</v>
      </c>
      <c r="DB6" s="1">
        <f>[4]Austria!DB$9</f>
        <v>0</v>
      </c>
      <c r="DC6" s="1">
        <f>[4]Austria!DC$9</f>
        <v>0</v>
      </c>
      <c r="DD6" s="1">
        <f>[4]Austria!DD$9</f>
        <v>0</v>
      </c>
      <c r="DE6" s="1">
        <f>[4]Austria!DE$9</f>
        <v>0</v>
      </c>
      <c r="DF6" s="1">
        <f>[4]Austria!DF$9</f>
        <v>0</v>
      </c>
      <c r="DG6" s="1">
        <f>[4]Austria!DG$9</f>
        <v>0</v>
      </c>
      <c r="DH6" s="1">
        <f>[4]Austria!DH$9</f>
        <v>0</v>
      </c>
      <c r="DI6" s="1">
        <f>[4]Austria!DI$9</f>
        <v>0</v>
      </c>
      <c r="DJ6" s="1">
        <f>[4]Austria!DJ$9</f>
        <v>0</v>
      </c>
      <c r="DK6" s="1">
        <f>[4]Austria!DK$9</f>
        <v>0</v>
      </c>
      <c r="DL6" s="1">
        <f>[4]Austria!DL$9</f>
        <v>0</v>
      </c>
      <c r="DM6" s="1">
        <f>[4]Austria!DM$9</f>
        <v>0</v>
      </c>
      <c r="DN6" s="1">
        <f>[4]Austria!DN$9</f>
        <v>0</v>
      </c>
      <c r="DO6" s="1">
        <f>[4]Austria!DO$9</f>
        <v>0</v>
      </c>
      <c r="DP6" s="1">
        <f>[4]Austria!DP$9</f>
        <v>0</v>
      </c>
      <c r="DQ6" s="1">
        <f>[4]Austria!DQ$9</f>
        <v>0</v>
      </c>
      <c r="DR6" s="1">
        <f>[4]Austria!DR$9</f>
        <v>0</v>
      </c>
      <c r="DS6" s="1">
        <f>[4]Austria!DS$9</f>
        <v>0</v>
      </c>
      <c r="DT6" s="1">
        <f>[4]Austria!DT$9</f>
        <v>0</v>
      </c>
      <c r="DU6" s="1">
        <f>[4]Austria!DU$9</f>
        <v>0</v>
      </c>
      <c r="DV6" s="1">
        <f>[4]Austria!DV$9</f>
        <v>0</v>
      </c>
      <c r="DW6" s="1">
        <f>[4]Austria!DW$9</f>
        <v>0</v>
      </c>
      <c r="DX6" s="1">
        <f>[4]Austria!DX$9</f>
        <v>0</v>
      </c>
      <c r="DY6" s="1">
        <f>[4]Austria!DY$9</f>
        <v>0</v>
      </c>
      <c r="DZ6" s="1">
        <f>[4]Austria!DZ$9</f>
        <v>0</v>
      </c>
      <c r="EA6" s="1">
        <f>[4]Austria!EA$9</f>
        <v>0</v>
      </c>
      <c r="EB6" s="1">
        <f>[4]Austria!EB$9</f>
        <v>0</v>
      </c>
      <c r="EC6" s="1">
        <f>[4]Austria!EC$9</f>
        <v>0</v>
      </c>
      <c r="ED6" s="1">
        <f>[4]Austria!ED$9</f>
        <v>0</v>
      </c>
      <c r="EE6" s="1">
        <f>[4]Austria!EE$9</f>
        <v>0</v>
      </c>
      <c r="EF6" s="1">
        <f>[4]Austria!EF$9</f>
        <v>0</v>
      </c>
      <c r="EG6" s="1">
        <f>[4]Austria!EG$9</f>
        <v>0</v>
      </c>
      <c r="EH6" s="1">
        <f>[4]Austria!EH$9</f>
        <v>0</v>
      </c>
      <c r="EI6" s="1">
        <f>[4]Austria!EI$9</f>
        <v>0</v>
      </c>
      <c r="EJ6" s="1">
        <f>[4]Austria!EJ$9</f>
        <v>0</v>
      </c>
      <c r="EK6" s="1">
        <f>[4]Austria!EK$9</f>
        <v>0</v>
      </c>
      <c r="EL6" s="1">
        <f>[4]Austria!EL$9</f>
        <v>0</v>
      </c>
      <c r="EM6" s="1">
        <f>[4]Austria!EM$9</f>
        <v>0</v>
      </c>
      <c r="EN6" s="1">
        <f>[4]Austria!EN$9</f>
        <v>0</v>
      </c>
      <c r="EO6" s="1">
        <f>[4]Austria!EO$9</f>
        <v>0</v>
      </c>
      <c r="EP6" s="1">
        <f>[4]Austria!EP$9</f>
        <v>0</v>
      </c>
      <c r="EQ6" s="1">
        <f>[4]Austria!EQ$9</f>
        <v>0</v>
      </c>
      <c r="ER6" s="1">
        <f>[4]Austria!ER$9</f>
        <v>0</v>
      </c>
      <c r="ES6" s="1">
        <f>[4]Austria!ES$9</f>
        <v>0</v>
      </c>
      <c r="ET6" s="1">
        <f>[4]Austria!ET$9</f>
        <v>0</v>
      </c>
      <c r="EU6" s="1">
        <f>[4]Austria!EU$9</f>
        <v>0</v>
      </c>
      <c r="EV6" s="1">
        <f>[4]Austria!EV$9</f>
        <v>0</v>
      </c>
      <c r="EW6" s="1">
        <f>[4]Austria!EW$9</f>
        <v>0</v>
      </c>
      <c r="EX6" s="1">
        <f>[4]Austria!EX$9</f>
        <v>0</v>
      </c>
      <c r="EY6" s="1">
        <f>[4]Austria!EY$9</f>
        <v>0</v>
      </c>
      <c r="EZ6" s="1">
        <f>[4]Austria!EZ$9</f>
        <v>0</v>
      </c>
      <c r="FA6" s="1">
        <f>[4]Austria!FA$9</f>
        <v>0</v>
      </c>
      <c r="FB6" s="1">
        <f>[4]Austria!FB$9</f>
        <v>0</v>
      </c>
      <c r="FC6" s="1">
        <f>[4]Austria!FC$9</f>
        <v>0</v>
      </c>
      <c r="FD6" s="1">
        <f>[4]Austria!FD$9</f>
        <v>0</v>
      </c>
      <c r="FE6" s="1">
        <f>[4]Austria!FE$9</f>
        <v>0</v>
      </c>
      <c r="FF6" s="1">
        <f>[4]Austria!FF$9</f>
        <v>0</v>
      </c>
      <c r="FG6" s="1">
        <f>[4]Austria!FG$9</f>
        <v>0</v>
      </c>
      <c r="FH6" s="1">
        <f>[4]Austria!FH$9</f>
        <v>0</v>
      </c>
      <c r="FI6" s="1">
        <f>[4]Austria!FI$9</f>
        <v>0</v>
      </c>
      <c r="FJ6" s="1">
        <f>[4]Austria!FJ$9</f>
        <v>0</v>
      </c>
      <c r="FK6" s="1">
        <f>[4]Austria!FK$9</f>
        <v>0</v>
      </c>
      <c r="FL6" s="1">
        <f>[4]Austria!FL$9</f>
        <v>0</v>
      </c>
      <c r="FM6" s="1">
        <f>[4]Austria!FM$9</f>
        <v>0</v>
      </c>
      <c r="FN6" s="1">
        <f>[4]Austria!FN$9</f>
        <v>0</v>
      </c>
      <c r="FO6" s="1">
        <f>[4]Austria!FO$9</f>
        <v>0</v>
      </c>
      <c r="FP6" s="1">
        <f>[4]Austria!FP$9</f>
        <v>0</v>
      </c>
      <c r="FQ6" s="1">
        <f>[4]Austria!FQ$9</f>
        <v>0</v>
      </c>
      <c r="FR6" s="1">
        <f>[4]Austria!FR$9</f>
        <v>0</v>
      </c>
      <c r="FS6" s="1">
        <f>[4]Austria!FS$9</f>
        <v>0</v>
      </c>
      <c r="FT6" s="1">
        <f>[4]Austria!FT$9</f>
        <v>0</v>
      </c>
      <c r="FU6" s="1">
        <f>[4]Austria!FU$9</f>
        <v>0</v>
      </c>
      <c r="FV6" s="1">
        <f>[4]Austria!FV$9</f>
        <v>0</v>
      </c>
      <c r="FW6" s="1">
        <f>[4]Austria!FW$9</f>
        <v>0</v>
      </c>
      <c r="FX6" s="1">
        <f>[4]Austria!FX$9</f>
        <v>0</v>
      </c>
      <c r="FY6" s="1">
        <f>[4]Austria!FY$9</f>
        <v>0</v>
      </c>
      <c r="FZ6" s="1">
        <f>[4]Austria!FZ$9</f>
        <v>0</v>
      </c>
      <c r="GA6" s="1">
        <f>[4]Austria!GA$9</f>
        <v>0</v>
      </c>
      <c r="GB6" s="1">
        <f>[4]Austria!GB$9</f>
        <v>0</v>
      </c>
      <c r="GC6" s="1">
        <f>[4]Austria!GC$9</f>
        <v>0</v>
      </c>
      <c r="GD6" s="1">
        <f>[4]Austria!GD$9</f>
        <v>0</v>
      </c>
      <c r="GE6" s="1">
        <f>[4]Austria!GE$9</f>
        <v>0</v>
      </c>
      <c r="GF6" s="1">
        <f>[4]Austria!GF$9</f>
        <v>0</v>
      </c>
      <c r="GG6" s="1">
        <f>[4]Austria!GG$9</f>
        <v>0</v>
      </c>
      <c r="GH6" s="1">
        <f>[4]Austria!GH$9</f>
        <v>0</v>
      </c>
      <c r="GI6" s="1">
        <f>[4]Austria!GI$9</f>
        <v>0</v>
      </c>
      <c r="GJ6" s="1">
        <f>[4]Austria!GJ$9</f>
        <v>0</v>
      </c>
      <c r="GK6" s="1">
        <f>[4]Austria!GK$9</f>
        <v>0</v>
      </c>
      <c r="GL6" s="7">
        <f>SUM($B6:GK6)</f>
        <v>0</v>
      </c>
    </row>
    <row r="7" spans="1:194">
      <c r="A7" t="s">
        <v>15</v>
      </c>
      <c r="B7" s="1">
        <f>[4]Belgium!B$9</f>
        <v>0</v>
      </c>
      <c r="C7" s="1">
        <f>[4]Belgium!C$9</f>
        <v>0</v>
      </c>
      <c r="D7" s="1">
        <f>[4]Belgium!D$9</f>
        <v>0</v>
      </c>
      <c r="E7" s="1">
        <f>[4]Belgium!E$9</f>
        <v>0</v>
      </c>
      <c r="F7" s="1">
        <f>[4]Belgium!F$9</f>
        <v>0</v>
      </c>
      <c r="G7" s="1">
        <f>[4]Belgium!G$9</f>
        <v>0</v>
      </c>
      <c r="H7" s="1">
        <f>[4]Belgium!H$9</f>
        <v>0</v>
      </c>
      <c r="I7" s="1">
        <f>[4]Belgium!I$9</f>
        <v>0</v>
      </c>
      <c r="J7" s="1">
        <f>[4]Belgium!J$9</f>
        <v>0</v>
      </c>
      <c r="K7" s="1">
        <f>[4]Belgium!K$9</f>
        <v>0</v>
      </c>
      <c r="L7" s="1">
        <f>[4]Belgium!L$9</f>
        <v>0</v>
      </c>
      <c r="M7" s="1">
        <f>[4]Belgium!M$9</f>
        <v>0</v>
      </c>
      <c r="N7" s="1">
        <f>[4]Belgium!N$9</f>
        <v>0</v>
      </c>
      <c r="O7" s="1">
        <f>[4]Belgium!O$9</f>
        <v>0</v>
      </c>
      <c r="P7" s="1">
        <f>[4]Belgium!P$9</f>
        <v>0</v>
      </c>
      <c r="Q7" s="1">
        <f>[4]Belgium!Q$9</f>
        <v>0</v>
      </c>
      <c r="R7" s="1">
        <f>[4]Belgium!R$9</f>
        <v>0</v>
      </c>
      <c r="S7" s="1">
        <f>[4]Belgium!S$9</f>
        <v>0</v>
      </c>
      <c r="T7" s="1">
        <f>[4]Belgium!T$9</f>
        <v>0</v>
      </c>
      <c r="U7" s="1">
        <f>[4]Belgium!U$9</f>
        <v>0</v>
      </c>
      <c r="V7" s="1">
        <f>[4]Belgium!V$9</f>
        <v>0</v>
      </c>
      <c r="W7" s="1">
        <f>[4]Belgium!W$9</f>
        <v>0</v>
      </c>
      <c r="X7" s="1">
        <f>[4]Belgium!X$9</f>
        <v>0</v>
      </c>
      <c r="Y7" s="1">
        <f>[4]Belgium!Y$9</f>
        <v>0</v>
      </c>
      <c r="Z7" s="1">
        <f>[4]Belgium!Z$9</f>
        <v>0</v>
      </c>
      <c r="AA7" s="1">
        <f>[4]Belgium!AA$9</f>
        <v>0</v>
      </c>
      <c r="AB7" s="1">
        <f>[4]Belgium!AB$9</f>
        <v>0</v>
      </c>
      <c r="AC7" s="1">
        <f>[4]Belgium!AC$9</f>
        <v>0</v>
      </c>
      <c r="AD7" s="1">
        <f>[4]Belgium!AD$9</f>
        <v>0</v>
      </c>
      <c r="AE7" s="1">
        <f>[4]Belgium!AE$9</f>
        <v>0</v>
      </c>
      <c r="AF7" s="1">
        <f>[4]Belgium!AF$9</f>
        <v>0</v>
      </c>
      <c r="AG7" s="1">
        <f>[4]Belgium!AG$9</f>
        <v>0</v>
      </c>
      <c r="AH7" s="1">
        <f>[4]Belgium!AH$9</f>
        <v>0</v>
      </c>
      <c r="AI7" s="1">
        <f>[4]Belgium!AI$9</f>
        <v>0</v>
      </c>
      <c r="AJ7" s="1">
        <f>[4]Belgium!AJ$9</f>
        <v>0</v>
      </c>
      <c r="AK7" s="1">
        <f>[4]Belgium!AK$9</f>
        <v>0</v>
      </c>
      <c r="AL7" s="1">
        <f>[4]Belgium!AL$9</f>
        <v>0</v>
      </c>
      <c r="AM7" s="1">
        <f>[4]Belgium!AM$9</f>
        <v>0</v>
      </c>
      <c r="AN7" s="1">
        <f>[4]Belgium!AN$9</f>
        <v>0</v>
      </c>
      <c r="AO7" s="1">
        <f>[4]Belgium!AO$9</f>
        <v>0</v>
      </c>
      <c r="AP7" s="1">
        <f>[4]Belgium!AP$9</f>
        <v>0</v>
      </c>
      <c r="AQ7" s="1">
        <f>[4]Belgium!AQ$9</f>
        <v>0</v>
      </c>
      <c r="AR7" s="1">
        <f>[4]Belgium!AR$9</f>
        <v>0</v>
      </c>
      <c r="AS7" s="1">
        <f>[4]Belgium!AS$9</f>
        <v>0</v>
      </c>
      <c r="AT7" s="1">
        <f>[4]Belgium!AT$9</f>
        <v>0</v>
      </c>
      <c r="AU7" s="1">
        <f>[4]Belgium!AU$9</f>
        <v>0</v>
      </c>
      <c r="AV7" s="1">
        <f>[4]Belgium!AV$9</f>
        <v>0</v>
      </c>
      <c r="AW7" s="1">
        <f>[4]Belgium!AW$9</f>
        <v>0</v>
      </c>
      <c r="AX7" s="1">
        <f>[4]Belgium!AX$9</f>
        <v>0</v>
      </c>
      <c r="AY7" s="1">
        <f>[4]Belgium!AY$9</f>
        <v>0</v>
      </c>
      <c r="AZ7" s="1">
        <f>[4]Belgium!AZ$9</f>
        <v>0</v>
      </c>
      <c r="BA7" s="1">
        <f>[4]Belgium!BA$9</f>
        <v>0</v>
      </c>
      <c r="BB7" s="1">
        <f>[4]Belgium!BB$9</f>
        <v>0</v>
      </c>
      <c r="BC7" s="1">
        <f>[4]Belgium!BC$9</f>
        <v>0</v>
      </c>
      <c r="BD7" s="1">
        <f>[4]Belgium!BD$9</f>
        <v>0</v>
      </c>
      <c r="BE7" s="1">
        <f>[4]Belgium!BE$9</f>
        <v>0</v>
      </c>
      <c r="BF7" s="1">
        <f>[4]Belgium!BF$9</f>
        <v>0</v>
      </c>
      <c r="BG7" s="1">
        <f>[4]Belgium!BG$9</f>
        <v>0</v>
      </c>
      <c r="BH7" s="1">
        <f>[4]Belgium!BH$9</f>
        <v>0</v>
      </c>
      <c r="BI7" s="1">
        <f>[4]Belgium!BI$9</f>
        <v>0</v>
      </c>
      <c r="BJ7" s="1">
        <f>[4]Belgium!BJ$9</f>
        <v>0</v>
      </c>
      <c r="BK7" s="1">
        <f>[4]Belgium!BK$9</f>
        <v>0</v>
      </c>
      <c r="BL7" s="1">
        <f>[4]Belgium!BL$9</f>
        <v>0</v>
      </c>
      <c r="BM7" s="1">
        <f>[4]Belgium!BM$9</f>
        <v>0</v>
      </c>
      <c r="BN7" s="1">
        <f>[4]Belgium!BN$9</f>
        <v>0</v>
      </c>
      <c r="BO7" s="1">
        <f>[4]Belgium!BO$9</f>
        <v>0</v>
      </c>
      <c r="BP7" s="1">
        <f>[4]Belgium!BP$9</f>
        <v>0</v>
      </c>
      <c r="BQ7" s="1">
        <f>[4]Belgium!BQ$9</f>
        <v>0</v>
      </c>
      <c r="BR7" s="1">
        <f>[4]Belgium!BR$9</f>
        <v>0</v>
      </c>
      <c r="BS7" s="1">
        <f>[4]Belgium!BS$9</f>
        <v>0</v>
      </c>
      <c r="BT7" s="1">
        <f>[4]Belgium!BT$9</f>
        <v>0</v>
      </c>
      <c r="BU7" s="1">
        <f>[4]Belgium!BU$9</f>
        <v>0</v>
      </c>
      <c r="BV7" s="1">
        <f>[4]Belgium!BV$9</f>
        <v>0</v>
      </c>
      <c r="BW7" s="1">
        <f>[4]Belgium!BW$9</f>
        <v>0</v>
      </c>
      <c r="BX7" s="1">
        <f>[4]Belgium!BX$9</f>
        <v>0</v>
      </c>
      <c r="BY7" s="1">
        <f>[4]Belgium!BY$9</f>
        <v>0</v>
      </c>
      <c r="BZ7" s="1">
        <f>[4]Belgium!BZ$9</f>
        <v>0</v>
      </c>
      <c r="CA7" s="1">
        <f>[4]Belgium!CA$9</f>
        <v>0</v>
      </c>
      <c r="CB7" s="1">
        <f>[4]Belgium!CB$9</f>
        <v>0</v>
      </c>
      <c r="CC7" s="1">
        <f>[4]Belgium!CC$9</f>
        <v>0</v>
      </c>
      <c r="CD7" s="1">
        <f>[4]Belgium!CD$9</f>
        <v>0</v>
      </c>
      <c r="CE7" s="1">
        <f>[4]Belgium!CE$9</f>
        <v>0</v>
      </c>
      <c r="CF7" s="1">
        <f>[4]Belgium!CF$9</f>
        <v>0</v>
      </c>
      <c r="CG7" s="1">
        <f>[4]Belgium!CG$9</f>
        <v>0</v>
      </c>
      <c r="CH7" s="1">
        <f>[4]Belgium!CH$9</f>
        <v>0</v>
      </c>
      <c r="CI7" s="1">
        <f>[4]Belgium!CI$9</f>
        <v>0</v>
      </c>
      <c r="CJ7" s="1">
        <f>[4]Belgium!CJ$9</f>
        <v>0</v>
      </c>
      <c r="CK7" s="1">
        <f>[4]Belgium!CK$9</f>
        <v>0</v>
      </c>
      <c r="CL7" s="1">
        <f>[4]Belgium!CL$9</f>
        <v>0</v>
      </c>
      <c r="CM7" s="1">
        <f>[4]Belgium!CM$9</f>
        <v>0</v>
      </c>
      <c r="CN7" s="1">
        <f>[4]Belgium!CN$9</f>
        <v>0</v>
      </c>
      <c r="CO7" s="1">
        <f>[4]Belgium!CO$9</f>
        <v>0</v>
      </c>
      <c r="CP7" s="1">
        <f>[4]Belgium!CP$9</f>
        <v>0</v>
      </c>
      <c r="CQ7" s="1">
        <f>[4]Belgium!CQ$9</f>
        <v>0</v>
      </c>
      <c r="CR7" s="1">
        <f>[4]Belgium!CR$9</f>
        <v>0</v>
      </c>
      <c r="CS7" s="1">
        <f>[4]Belgium!CS$9</f>
        <v>0</v>
      </c>
      <c r="CT7" s="1">
        <f>[4]Belgium!CT$9</f>
        <v>0</v>
      </c>
      <c r="CU7" s="1">
        <f>[4]Belgium!CU$9</f>
        <v>0</v>
      </c>
      <c r="CV7" s="1">
        <f>[4]Belgium!CV$9</f>
        <v>0</v>
      </c>
      <c r="CW7" s="1">
        <f>[4]Belgium!CW$9</f>
        <v>0</v>
      </c>
      <c r="CX7" s="1">
        <f>[4]Belgium!CX$9</f>
        <v>0</v>
      </c>
      <c r="CY7" s="1">
        <f>[4]Belgium!CY$9</f>
        <v>0</v>
      </c>
      <c r="CZ7" s="1">
        <f>[4]Belgium!CZ$9</f>
        <v>0</v>
      </c>
      <c r="DA7" s="1">
        <f>[4]Belgium!DA$9</f>
        <v>0</v>
      </c>
      <c r="DB7" s="1">
        <f>[4]Belgium!DB$9</f>
        <v>0</v>
      </c>
      <c r="DC7" s="1">
        <f>[4]Belgium!DC$9</f>
        <v>0</v>
      </c>
      <c r="DD7" s="1">
        <f>[4]Belgium!DD$9</f>
        <v>0</v>
      </c>
      <c r="DE7" s="1">
        <f>[4]Belgium!DE$9</f>
        <v>0</v>
      </c>
      <c r="DF7" s="1">
        <f>[4]Belgium!DF$9</f>
        <v>0</v>
      </c>
      <c r="DG7" s="1">
        <f>[4]Belgium!DG$9</f>
        <v>0</v>
      </c>
      <c r="DH7" s="1">
        <f>[4]Belgium!DH$9</f>
        <v>0</v>
      </c>
      <c r="DI7" s="1">
        <f>[4]Belgium!DI$9</f>
        <v>0</v>
      </c>
      <c r="DJ7" s="1">
        <f>[4]Belgium!DJ$9</f>
        <v>0</v>
      </c>
      <c r="DK7" s="1">
        <f>[4]Belgium!DK$9</f>
        <v>0</v>
      </c>
      <c r="DL7" s="1">
        <f>[4]Belgium!DL$9</f>
        <v>0</v>
      </c>
      <c r="DM7" s="1">
        <f>[4]Belgium!DM$9</f>
        <v>0</v>
      </c>
      <c r="DN7" s="1">
        <f>[4]Belgium!DN$9</f>
        <v>0</v>
      </c>
      <c r="DO7" s="1">
        <f>[4]Belgium!DO$9</f>
        <v>0</v>
      </c>
      <c r="DP7" s="1">
        <f>[4]Belgium!DP$9</f>
        <v>0</v>
      </c>
      <c r="DQ7" s="1">
        <f>[4]Belgium!DQ$9</f>
        <v>0</v>
      </c>
      <c r="DR7" s="1">
        <f>[4]Belgium!DR$9</f>
        <v>0</v>
      </c>
      <c r="DS7" s="1">
        <f>[4]Belgium!DS$9</f>
        <v>0</v>
      </c>
      <c r="DT7" s="1">
        <f>[4]Belgium!DT$9</f>
        <v>0</v>
      </c>
      <c r="DU7" s="1">
        <f>[4]Belgium!DU$9</f>
        <v>0</v>
      </c>
      <c r="DV7" s="1">
        <f>[4]Belgium!DV$9</f>
        <v>0</v>
      </c>
      <c r="DW7" s="1">
        <f>[4]Belgium!DW$9</f>
        <v>0</v>
      </c>
      <c r="DX7" s="1">
        <f>[4]Belgium!DX$9</f>
        <v>0</v>
      </c>
      <c r="DY7" s="1">
        <f>[4]Belgium!DY$9</f>
        <v>0</v>
      </c>
      <c r="DZ7" s="1">
        <f>[4]Belgium!DZ$9</f>
        <v>0</v>
      </c>
      <c r="EA7" s="1">
        <f>[4]Belgium!EA$9</f>
        <v>0</v>
      </c>
      <c r="EB7" s="1">
        <f>[4]Belgium!EB$9</f>
        <v>0</v>
      </c>
      <c r="EC7" s="1">
        <f>[4]Belgium!EC$9</f>
        <v>0</v>
      </c>
      <c r="ED7" s="1">
        <f>[4]Belgium!ED$9</f>
        <v>0</v>
      </c>
      <c r="EE7" s="1">
        <f>[4]Belgium!EE$9</f>
        <v>0</v>
      </c>
      <c r="EF7" s="1">
        <f>[4]Belgium!EF$9</f>
        <v>0</v>
      </c>
      <c r="EG7" s="1">
        <f>[4]Belgium!EG$9</f>
        <v>0</v>
      </c>
      <c r="EH7" s="1">
        <f>[4]Belgium!EH$9</f>
        <v>0</v>
      </c>
      <c r="EI7" s="1">
        <f>[4]Belgium!EI$9</f>
        <v>0</v>
      </c>
      <c r="EJ7" s="1">
        <f>[4]Belgium!EJ$9</f>
        <v>0</v>
      </c>
      <c r="EK7" s="1">
        <f>[4]Belgium!EK$9</f>
        <v>0</v>
      </c>
      <c r="EL7" s="1">
        <f>[4]Belgium!EL$9</f>
        <v>0</v>
      </c>
      <c r="EM7" s="1">
        <f>[4]Belgium!EM$9</f>
        <v>0</v>
      </c>
      <c r="EN7" s="1">
        <f>[4]Belgium!EN$9</f>
        <v>0</v>
      </c>
      <c r="EO7" s="1">
        <f>[4]Belgium!EO$9</f>
        <v>0</v>
      </c>
      <c r="EP7" s="1">
        <f>[4]Belgium!EP$9</f>
        <v>0</v>
      </c>
      <c r="EQ7" s="1">
        <f>[4]Belgium!EQ$9</f>
        <v>0</v>
      </c>
      <c r="ER7" s="1">
        <f>[4]Belgium!ER$9</f>
        <v>0</v>
      </c>
      <c r="ES7" s="1">
        <f>[4]Belgium!ES$9</f>
        <v>0</v>
      </c>
      <c r="ET7" s="1">
        <f>[4]Belgium!ET$9</f>
        <v>0</v>
      </c>
      <c r="EU7" s="1">
        <f>[4]Belgium!EU$9</f>
        <v>0</v>
      </c>
      <c r="EV7" s="1">
        <f>[4]Belgium!EV$9</f>
        <v>0</v>
      </c>
      <c r="EW7" s="1">
        <f>[4]Belgium!EW$9</f>
        <v>0</v>
      </c>
      <c r="EX7" s="1">
        <f>[4]Belgium!EX$9</f>
        <v>0</v>
      </c>
      <c r="EY7" s="1">
        <f>[4]Belgium!EY$9</f>
        <v>0</v>
      </c>
      <c r="EZ7" s="1">
        <f>[4]Belgium!EZ$9</f>
        <v>0</v>
      </c>
      <c r="FA7" s="1">
        <f>[4]Belgium!FA$9</f>
        <v>0</v>
      </c>
      <c r="FB7" s="1">
        <f>[4]Belgium!FB$9</f>
        <v>0</v>
      </c>
      <c r="FC7" s="1">
        <f>[4]Belgium!FC$9</f>
        <v>0</v>
      </c>
      <c r="FD7" s="1">
        <f>[4]Belgium!FD$9</f>
        <v>0</v>
      </c>
      <c r="FE7" s="1">
        <f>[4]Belgium!FE$9</f>
        <v>0</v>
      </c>
      <c r="FF7" s="1">
        <f>[4]Belgium!FF$9</f>
        <v>0</v>
      </c>
      <c r="FG7" s="1">
        <f>[4]Belgium!FG$9</f>
        <v>0</v>
      </c>
      <c r="FH7" s="1">
        <f>[4]Belgium!FH$9</f>
        <v>0</v>
      </c>
      <c r="FI7" s="1">
        <f>[4]Belgium!FI$9</f>
        <v>0</v>
      </c>
      <c r="FJ7" s="1">
        <f>[4]Belgium!FJ$9</f>
        <v>0</v>
      </c>
      <c r="FK7" s="1">
        <f>[4]Belgium!FK$9</f>
        <v>0</v>
      </c>
      <c r="FL7" s="1">
        <f>[4]Belgium!FL$9</f>
        <v>0</v>
      </c>
      <c r="FM7" s="1">
        <f>[4]Belgium!FM$9</f>
        <v>0</v>
      </c>
      <c r="FN7" s="1">
        <f>[4]Belgium!FN$9</f>
        <v>0</v>
      </c>
      <c r="FO7" s="1">
        <f>[4]Belgium!FO$9</f>
        <v>0</v>
      </c>
      <c r="FP7" s="1">
        <f>[4]Belgium!FP$9</f>
        <v>0</v>
      </c>
      <c r="FQ7" s="1">
        <f>[4]Belgium!FQ$9</f>
        <v>0</v>
      </c>
      <c r="FR7" s="1">
        <f>[4]Belgium!FR$9</f>
        <v>0</v>
      </c>
      <c r="FS7" s="1">
        <f>[4]Belgium!FS$9</f>
        <v>0</v>
      </c>
      <c r="FT7" s="1">
        <f>[4]Belgium!FT$9</f>
        <v>0</v>
      </c>
      <c r="FU7" s="1">
        <f>[4]Belgium!FU$9</f>
        <v>0</v>
      </c>
      <c r="FV7" s="1">
        <f>[4]Belgium!FV$9</f>
        <v>0</v>
      </c>
      <c r="FW7" s="1">
        <f>[4]Belgium!FW$9</f>
        <v>0</v>
      </c>
      <c r="FX7" s="1">
        <f>[4]Belgium!FX$9</f>
        <v>0</v>
      </c>
      <c r="FY7" s="1">
        <f>[4]Belgium!FY$9</f>
        <v>0</v>
      </c>
      <c r="FZ7" s="1">
        <f>[4]Belgium!FZ$9</f>
        <v>0</v>
      </c>
      <c r="GA7" s="1">
        <f>[4]Belgium!GA$9</f>
        <v>0</v>
      </c>
      <c r="GB7" s="1">
        <f>[4]Belgium!GB$9</f>
        <v>0</v>
      </c>
      <c r="GC7" s="1">
        <f>[4]Belgium!GC$9</f>
        <v>0</v>
      </c>
      <c r="GD7" s="1">
        <f>[4]Belgium!GD$9</f>
        <v>0</v>
      </c>
      <c r="GE7" s="1">
        <f>[4]Belgium!GE$9</f>
        <v>0</v>
      </c>
      <c r="GF7" s="1">
        <f>[4]Belgium!GF$9</f>
        <v>0</v>
      </c>
      <c r="GG7" s="1">
        <f>[4]Belgium!GG$9</f>
        <v>0</v>
      </c>
      <c r="GH7" s="1">
        <f>[4]Belgium!GH$9</f>
        <v>0</v>
      </c>
      <c r="GI7" s="1">
        <f>[4]Belgium!GI$9</f>
        <v>0</v>
      </c>
      <c r="GJ7" s="1">
        <f>[4]Belgium!GJ$9</f>
        <v>0</v>
      </c>
      <c r="GK7" s="1">
        <f>[4]Belgium!GK$9</f>
        <v>0</v>
      </c>
      <c r="GL7" s="7">
        <f>SUM($B7:GK7)</f>
        <v>0</v>
      </c>
    </row>
    <row r="8" spans="1:194">
      <c r="A8" t="s">
        <v>32</v>
      </c>
      <c r="B8" s="1">
        <f>[4]Bulgaria!B$9</f>
        <v>0</v>
      </c>
      <c r="C8" s="1">
        <f>[4]Bulgaria!C$9</f>
        <v>0</v>
      </c>
      <c r="D8" s="1">
        <f>[4]Bulgaria!D$9</f>
        <v>0</v>
      </c>
      <c r="E8" s="1">
        <f>[4]Bulgaria!E$9</f>
        <v>0</v>
      </c>
      <c r="F8" s="1">
        <f>[4]Bulgaria!F$9</f>
        <v>0</v>
      </c>
      <c r="G8" s="1">
        <f>[4]Bulgaria!G$9</f>
        <v>0</v>
      </c>
      <c r="H8" s="1">
        <f>[4]Bulgaria!H$9</f>
        <v>0</v>
      </c>
      <c r="I8" s="1">
        <f>[4]Bulgaria!I$9</f>
        <v>0</v>
      </c>
      <c r="J8" s="1">
        <f>[4]Bulgaria!J$9</f>
        <v>0</v>
      </c>
      <c r="K8" s="1">
        <f>[4]Bulgaria!K$9</f>
        <v>0</v>
      </c>
      <c r="L8" s="1">
        <f>[4]Bulgaria!L$9</f>
        <v>0</v>
      </c>
      <c r="M8" s="1">
        <f>[4]Bulgaria!M$9</f>
        <v>0</v>
      </c>
      <c r="N8" s="1">
        <f>[4]Bulgaria!N$9</f>
        <v>0</v>
      </c>
      <c r="O8" s="1">
        <f>[4]Bulgaria!O$9</f>
        <v>0</v>
      </c>
      <c r="P8" s="1">
        <f>[4]Bulgaria!P$9</f>
        <v>0</v>
      </c>
      <c r="Q8" s="1">
        <f>[4]Bulgaria!Q$9</f>
        <v>0</v>
      </c>
      <c r="R8" s="1">
        <f>[4]Bulgaria!R$9</f>
        <v>0</v>
      </c>
      <c r="S8" s="1">
        <f>[4]Bulgaria!S$9</f>
        <v>0</v>
      </c>
      <c r="T8" s="1">
        <f>[4]Bulgaria!T$9</f>
        <v>0</v>
      </c>
      <c r="U8" s="1">
        <f>[4]Bulgaria!U$9</f>
        <v>0</v>
      </c>
      <c r="V8" s="1">
        <f>[4]Bulgaria!V$9</f>
        <v>0</v>
      </c>
      <c r="W8" s="1">
        <f>[4]Bulgaria!W$9</f>
        <v>0</v>
      </c>
      <c r="X8" s="1">
        <f>[4]Bulgaria!X$9</f>
        <v>0</v>
      </c>
      <c r="Y8" s="1">
        <f>[4]Bulgaria!Y$9</f>
        <v>0</v>
      </c>
      <c r="Z8" s="1">
        <f>[4]Bulgaria!Z$9</f>
        <v>0</v>
      </c>
      <c r="AA8" s="1">
        <f>[4]Bulgaria!AA$9</f>
        <v>0</v>
      </c>
      <c r="AB8" s="1">
        <f>[4]Bulgaria!AB$9</f>
        <v>0</v>
      </c>
      <c r="AC8" s="1">
        <f>[4]Bulgaria!AC$9</f>
        <v>0</v>
      </c>
      <c r="AD8" s="1">
        <f>[4]Bulgaria!AD$9</f>
        <v>0</v>
      </c>
      <c r="AE8" s="1">
        <f>[4]Bulgaria!AE$9</f>
        <v>0</v>
      </c>
      <c r="AF8" s="1">
        <f>[4]Bulgaria!AF$9</f>
        <v>0</v>
      </c>
      <c r="AG8" s="1">
        <f>[4]Bulgaria!AG$9</f>
        <v>0</v>
      </c>
      <c r="AH8" s="1">
        <f>[4]Bulgaria!AH$9</f>
        <v>0</v>
      </c>
      <c r="AI8" s="1">
        <f>[4]Bulgaria!AI$9</f>
        <v>0</v>
      </c>
      <c r="AJ8" s="1">
        <f>[4]Bulgaria!AJ$9</f>
        <v>0</v>
      </c>
      <c r="AK8" s="1">
        <f>[4]Bulgaria!AK$9</f>
        <v>0</v>
      </c>
      <c r="AL8" s="1">
        <f>[4]Bulgaria!AL$9</f>
        <v>0</v>
      </c>
      <c r="AM8" s="1">
        <f>[4]Bulgaria!AM$9</f>
        <v>0</v>
      </c>
      <c r="AN8" s="1">
        <f>[4]Bulgaria!AN$9</f>
        <v>0</v>
      </c>
      <c r="AO8" s="1">
        <f>[4]Bulgaria!AO$9</f>
        <v>0</v>
      </c>
      <c r="AP8" s="1">
        <f>[4]Bulgaria!AP$9</f>
        <v>0</v>
      </c>
      <c r="AQ8" s="1">
        <f>[4]Bulgaria!AQ$9</f>
        <v>0</v>
      </c>
      <c r="AR8" s="1">
        <f>[4]Bulgaria!AR$9</f>
        <v>0</v>
      </c>
      <c r="AS8" s="1">
        <f>[4]Bulgaria!AS$9</f>
        <v>0</v>
      </c>
      <c r="AT8" s="1">
        <f>[4]Bulgaria!AT$9</f>
        <v>0</v>
      </c>
      <c r="AU8" s="1">
        <f>[4]Bulgaria!AU$9</f>
        <v>0</v>
      </c>
      <c r="AV8" s="1">
        <f>[4]Bulgaria!AV$9</f>
        <v>0</v>
      </c>
      <c r="AW8" s="1">
        <f>[4]Bulgaria!AW$9</f>
        <v>0</v>
      </c>
      <c r="AX8" s="1">
        <f>[4]Bulgaria!AX$9</f>
        <v>0</v>
      </c>
      <c r="AY8" s="1">
        <f>[4]Bulgaria!AY$9</f>
        <v>0</v>
      </c>
      <c r="AZ8" s="1">
        <f>[4]Bulgaria!AZ$9</f>
        <v>0</v>
      </c>
      <c r="BA8" s="1">
        <f>[4]Bulgaria!BA$9</f>
        <v>0</v>
      </c>
      <c r="BB8" s="1">
        <f>[4]Bulgaria!BB$9</f>
        <v>0</v>
      </c>
      <c r="BC8" s="1">
        <f>[4]Bulgaria!BC$9</f>
        <v>0</v>
      </c>
      <c r="BD8" s="1">
        <f>[4]Bulgaria!BD$9</f>
        <v>0</v>
      </c>
      <c r="BE8" s="1">
        <f>[4]Bulgaria!BE$9</f>
        <v>0</v>
      </c>
      <c r="BF8" s="1">
        <f>[4]Bulgaria!BF$9</f>
        <v>0</v>
      </c>
      <c r="BG8" s="1">
        <f>[4]Bulgaria!BG$9</f>
        <v>0</v>
      </c>
      <c r="BH8" s="1">
        <f>[4]Bulgaria!BH$9</f>
        <v>0</v>
      </c>
      <c r="BI8" s="1">
        <f>[4]Bulgaria!BI$9</f>
        <v>0</v>
      </c>
      <c r="BJ8" s="1">
        <f>[4]Bulgaria!BJ$9</f>
        <v>0</v>
      </c>
      <c r="BK8" s="1">
        <f>[4]Bulgaria!BK$9</f>
        <v>0</v>
      </c>
      <c r="BL8" s="1">
        <f>[4]Bulgaria!BL$9</f>
        <v>0</v>
      </c>
      <c r="BM8" s="1">
        <f>[4]Bulgaria!BM$9</f>
        <v>0</v>
      </c>
      <c r="BN8" s="1">
        <f>[4]Bulgaria!BN$9</f>
        <v>0</v>
      </c>
      <c r="BO8" s="1">
        <f>[4]Bulgaria!BO$9</f>
        <v>0</v>
      </c>
      <c r="BP8" s="1">
        <f>[4]Bulgaria!BP$9</f>
        <v>0</v>
      </c>
      <c r="BQ8" s="1">
        <f>[4]Bulgaria!BQ$9</f>
        <v>0</v>
      </c>
      <c r="BR8" s="1">
        <f>[4]Bulgaria!BR$9</f>
        <v>0</v>
      </c>
      <c r="BS8" s="1">
        <f>[4]Bulgaria!BS$9</f>
        <v>0</v>
      </c>
      <c r="BT8" s="1">
        <f>[4]Bulgaria!BT$9</f>
        <v>0</v>
      </c>
      <c r="BU8" s="1">
        <f>[4]Bulgaria!BU$9</f>
        <v>0</v>
      </c>
      <c r="BV8" s="1">
        <f>[4]Bulgaria!BV$9</f>
        <v>0</v>
      </c>
      <c r="BW8" s="1">
        <f>[4]Bulgaria!BW$9</f>
        <v>0</v>
      </c>
      <c r="BX8" s="1">
        <f>[4]Bulgaria!BX$9</f>
        <v>0</v>
      </c>
      <c r="BY8" s="1">
        <f>[4]Bulgaria!BY$9</f>
        <v>0</v>
      </c>
      <c r="BZ8" s="1">
        <f>[4]Bulgaria!BZ$9</f>
        <v>0</v>
      </c>
      <c r="CA8" s="1">
        <f>[4]Bulgaria!CA$9</f>
        <v>0</v>
      </c>
      <c r="CB8" s="1">
        <f>[4]Bulgaria!CB$9</f>
        <v>0</v>
      </c>
      <c r="CC8" s="1">
        <f>[4]Bulgaria!CC$9</f>
        <v>0</v>
      </c>
      <c r="CD8" s="1">
        <f>[4]Bulgaria!CD$9</f>
        <v>0</v>
      </c>
      <c r="CE8" s="1">
        <f>[4]Bulgaria!CE$9</f>
        <v>0</v>
      </c>
      <c r="CF8" s="1">
        <f>[4]Bulgaria!CF$9</f>
        <v>0</v>
      </c>
      <c r="CG8" s="1">
        <f>[4]Bulgaria!CG$9</f>
        <v>0</v>
      </c>
      <c r="CH8" s="1">
        <f>[4]Bulgaria!CH$9</f>
        <v>0</v>
      </c>
      <c r="CI8" s="1">
        <f>[4]Bulgaria!CI$9</f>
        <v>0</v>
      </c>
      <c r="CJ8" s="1">
        <f>[4]Bulgaria!CJ$9</f>
        <v>0</v>
      </c>
      <c r="CK8" s="1">
        <f>[4]Bulgaria!CK$9</f>
        <v>0</v>
      </c>
      <c r="CL8" s="1">
        <f>[4]Bulgaria!CL$9</f>
        <v>0</v>
      </c>
      <c r="CM8" s="1">
        <f>[4]Bulgaria!CM$9</f>
        <v>0</v>
      </c>
      <c r="CN8" s="1">
        <f>[4]Bulgaria!CN$9</f>
        <v>0</v>
      </c>
      <c r="CO8" s="1">
        <f>[4]Bulgaria!CO$9</f>
        <v>0</v>
      </c>
      <c r="CP8" s="1">
        <f>[4]Bulgaria!CP$9</f>
        <v>0</v>
      </c>
      <c r="CQ8" s="1">
        <f>[4]Bulgaria!CQ$9</f>
        <v>0</v>
      </c>
      <c r="CR8" s="1">
        <f>[4]Bulgaria!CR$9</f>
        <v>0</v>
      </c>
      <c r="CS8" s="1">
        <f>[4]Bulgaria!CS$9</f>
        <v>0</v>
      </c>
      <c r="CT8" s="1">
        <f>[4]Bulgaria!CT$9</f>
        <v>0</v>
      </c>
      <c r="CU8" s="1">
        <f>[4]Bulgaria!CU$9</f>
        <v>0</v>
      </c>
      <c r="CV8" s="1">
        <f>[4]Bulgaria!CV$9</f>
        <v>0</v>
      </c>
      <c r="CW8" s="1">
        <f>[4]Bulgaria!CW$9</f>
        <v>0</v>
      </c>
      <c r="CX8" s="1">
        <f>[4]Bulgaria!CX$9</f>
        <v>0</v>
      </c>
      <c r="CY8" s="1">
        <f>[4]Bulgaria!CY$9</f>
        <v>0</v>
      </c>
      <c r="CZ8" s="1">
        <f>[4]Bulgaria!CZ$9</f>
        <v>0</v>
      </c>
      <c r="DA8" s="1">
        <f>[4]Bulgaria!DA$9</f>
        <v>0</v>
      </c>
      <c r="DB8" s="1">
        <f>[4]Bulgaria!DB$9</f>
        <v>0</v>
      </c>
      <c r="DC8" s="1">
        <f>[4]Bulgaria!DC$9</f>
        <v>0</v>
      </c>
      <c r="DD8" s="1">
        <f>[4]Bulgaria!DD$9</f>
        <v>0</v>
      </c>
      <c r="DE8" s="1">
        <f>[4]Bulgaria!DE$9</f>
        <v>0</v>
      </c>
      <c r="DF8" s="1">
        <f>[4]Bulgaria!DF$9</f>
        <v>0</v>
      </c>
      <c r="DG8" s="1">
        <f>[4]Bulgaria!DG$9</f>
        <v>0</v>
      </c>
      <c r="DH8" s="1">
        <f>[4]Bulgaria!DH$9</f>
        <v>0</v>
      </c>
      <c r="DI8" s="1">
        <f>[4]Bulgaria!DI$9</f>
        <v>0</v>
      </c>
      <c r="DJ8" s="1">
        <f>[4]Bulgaria!DJ$9</f>
        <v>0</v>
      </c>
      <c r="DK8" s="1">
        <f>[4]Bulgaria!DK$9</f>
        <v>0</v>
      </c>
      <c r="DL8" s="1">
        <f>[4]Bulgaria!DL$9</f>
        <v>0</v>
      </c>
      <c r="DM8" s="1">
        <f>[4]Bulgaria!DM$9</f>
        <v>0</v>
      </c>
      <c r="DN8" s="1">
        <f>[4]Bulgaria!DN$9</f>
        <v>0</v>
      </c>
      <c r="DO8" s="1">
        <f>[4]Bulgaria!DO$9</f>
        <v>0</v>
      </c>
      <c r="DP8" s="1">
        <f>[4]Bulgaria!DP$9</f>
        <v>0</v>
      </c>
      <c r="DQ8" s="1">
        <f>[4]Bulgaria!DQ$9</f>
        <v>0</v>
      </c>
      <c r="DR8" s="1">
        <f>[4]Bulgaria!DR$9</f>
        <v>0</v>
      </c>
      <c r="DS8" s="1">
        <f>[4]Bulgaria!DS$9</f>
        <v>0</v>
      </c>
      <c r="DT8" s="1">
        <f>[4]Bulgaria!DT$9</f>
        <v>0</v>
      </c>
      <c r="DU8" s="1">
        <f>[4]Bulgaria!DU$9</f>
        <v>0</v>
      </c>
      <c r="DV8" s="1">
        <f>[4]Bulgaria!DV$9</f>
        <v>0</v>
      </c>
      <c r="DW8" s="1">
        <f>[4]Bulgaria!DW$9</f>
        <v>0</v>
      </c>
      <c r="DX8" s="1">
        <f>[4]Bulgaria!DX$9</f>
        <v>0</v>
      </c>
      <c r="DY8" s="1">
        <f>[4]Bulgaria!DY$9</f>
        <v>0</v>
      </c>
      <c r="DZ8" s="1">
        <f>[4]Bulgaria!DZ$9</f>
        <v>0</v>
      </c>
      <c r="EA8" s="1">
        <f>[4]Bulgaria!EA$9</f>
        <v>0</v>
      </c>
      <c r="EB8" s="1">
        <f>[4]Bulgaria!EB$9</f>
        <v>0</v>
      </c>
      <c r="EC8" s="1">
        <f>[4]Bulgaria!EC$9</f>
        <v>0</v>
      </c>
      <c r="ED8" s="1">
        <f>[4]Bulgaria!ED$9</f>
        <v>0</v>
      </c>
      <c r="EE8" s="1">
        <f>[4]Bulgaria!EE$9</f>
        <v>0</v>
      </c>
      <c r="EF8" s="1">
        <f>[4]Bulgaria!EF$9</f>
        <v>0</v>
      </c>
      <c r="EG8" s="1">
        <f>[4]Bulgaria!EG$9</f>
        <v>0</v>
      </c>
      <c r="EH8" s="1">
        <f>[4]Bulgaria!EH$9</f>
        <v>0</v>
      </c>
      <c r="EI8" s="1">
        <f>[4]Bulgaria!EI$9</f>
        <v>0</v>
      </c>
      <c r="EJ8" s="1">
        <f>[4]Bulgaria!EJ$9</f>
        <v>0</v>
      </c>
      <c r="EK8" s="1">
        <f>[4]Bulgaria!EK$9</f>
        <v>0</v>
      </c>
      <c r="EL8" s="1">
        <f>[4]Bulgaria!EL$9</f>
        <v>0</v>
      </c>
      <c r="EM8" s="1">
        <f>[4]Bulgaria!EM$9</f>
        <v>0</v>
      </c>
      <c r="EN8" s="1">
        <f>[4]Bulgaria!EN$9</f>
        <v>0</v>
      </c>
      <c r="EO8" s="1">
        <f>[4]Bulgaria!EO$9</f>
        <v>0</v>
      </c>
      <c r="EP8" s="1">
        <f>[4]Bulgaria!EP$9</f>
        <v>0</v>
      </c>
      <c r="EQ8" s="1">
        <f>[4]Bulgaria!EQ$9</f>
        <v>0</v>
      </c>
      <c r="ER8" s="1">
        <f>[4]Bulgaria!ER$9</f>
        <v>0</v>
      </c>
      <c r="ES8" s="1">
        <f>[4]Bulgaria!ES$9</f>
        <v>0</v>
      </c>
      <c r="ET8" s="1">
        <f>[4]Bulgaria!ET$9</f>
        <v>0</v>
      </c>
      <c r="EU8" s="1">
        <f>[4]Bulgaria!EU$9</f>
        <v>0</v>
      </c>
      <c r="EV8" s="1">
        <f>[4]Bulgaria!EV$9</f>
        <v>0</v>
      </c>
      <c r="EW8" s="1">
        <f>[4]Bulgaria!EW$9</f>
        <v>0</v>
      </c>
      <c r="EX8" s="1">
        <f>[4]Bulgaria!EX$9</f>
        <v>0</v>
      </c>
      <c r="EY8" s="1">
        <f>[4]Bulgaria!EY$9</f>
        <v>0</v>
      </c>
      <c r="EZ8" s="1">
        <f>[4]Bulgaria!EZ$9</f>
        <v>0</v>
      </c>
      <c r="FA8" s="1">
        <f>[4]Bulgaria!FA$9</f>
        <v>0</v>
      </c>
      <c r="FB8" s="1">
        <f>[4]Bulgaria!FB$9</f>
        <v>0</v>
      </c>
      <c r="FC8" s="1">
        <f>[4]Bulgaria!FC$9</f>
        <v>0</v>
      </c>
      <c r="FD8" s="1">
        <f>[4]Bulgaria!FD$9</f>
        <v>0</v>
      </c>
      <c r="FE8" s="1">
        <f>[4]Bulgaria!FE$9</f>
        <v>0</v>
      </c>
      <c r="FF8" s="1">
        <f>[4]Bulgaria!FF$9</f>
        <v>0</v>
      </c>
      <c r="FG8" s="1">
        <f>[4]Bulgaria!FG$9</f>
        <v>0</v>
      </c>
      <c r="FH8" s="1">
        <f>[4]Bulgaria!FH$9</f>
        <v>0</v>
      </c>
      <c r="FI8" s="1">
        <f>[4]Bulgaria!FI$9</f>
        <v>0</v>
      </c>
      <c r="FJ8" s="1">
        <f>[4]Bulgaria!FJ$9</f>
        <v>0</v>
      </c>
      <c r="FK8" s="1">
        <f>[4]Bulgaria!FK$9</f>
        <v>0</v>
      </c>
      <c r="FL8" s="1">
        <f>[4]Bulgaria!FL$9</f>
        <v>0</v>
      </c>
      <c r="FM8" s="1">
        <f>[4]Bulgaria!FM$9</f>
        <v>0</v>
      </c>
      <c r="FN8" s="1">
        <f>[4]Bulgaria!FN$9</f>
        <v>0</v>
      </c>
      <c r="FO8" s="1">
        <f>[4]Bulgaria!FO$9</f>
        <v>0</v>
      </c>
      <c r="FP8" s="1">
        <f>[4]Bulgaria!FP$9</f>
        <v>0</v>
      </c>
      <c r="FQ8" s="1">
        <f>[4]Bulgaria!FQ$9</f>
        <v>0</v>
      </c>
      <c r="FR8" s="1">
        <f>[4]Bulgaria!FR$9</f>
        <v>0</v>
      </c>
      <c r="FS8" s="1">
        <f>[4]Bulgaria!FS$9</f>
        <v>0</v>
      </c>
      <c r="FT8" s="1">
        <f>[4]Bulgaria!FT$9</f>
        <v>0</v>
      </c>
      <c r="FU8" s="1">
        <f>[4]Bulgaria!FU$9</f>
        <v>0</v>
      </c>
      <c r="FV8" s="1">
        <f>[4]Bulgaria!FV$9</f>
        <v>0</v>
      </c>
      <c r="FW8" s="1">
        <f>[4]Bulgaria!FW$9</f>
        <v>0</v>
      </c>
      <c r="FX8" s="1">
        <f>[4]Bulgaria!FX$9</f>
        <v>0</v>
      </c>
      <c r="FY8" s="1">
        <f>[4]Bulgaria!FY$9</f>
        <v>0</v>
      </c>
      <c r="FZ8" s="1">
        <f>[4]Bulgaria!FZ$9</f>
        <v>0</v>
      </c>
      <c r="GA8" s="1">
        <f>[4]Bulgaria!GA$9</f>
        <v>0</v>
      </c>
      <c r="GB8" s="1">
        <f>[4]Bulgaria!GB$9</f>
        <v>0</v>
      </c>
      <c r="GC8" s="1">
        <f>[4]Bulgaria!GC$9</f>
        <v>0</v>
      </c>
      <c r="GD8" s="1">
        <f>[4]Bulgaria!GD$9</f>
        <v>0</v>
      </c>
      <c r="GE8" s="1">
        <f>[4]Bulgaria!GE$9</f>
        <v>0</v>
      </c>
      <c r="GF8" s="1">
        <f>[4]Bulgaria!GF$9</f>
        <v>0</v>
      </c>
      <c r="GG8" s="1">
        <f>[4]Bulgaria!GG$9</f>
        <v>0</v>
      </c>
      <c r="GH8" s="1">
        <f>[4]Bulgaria!GH$9</f>
        <v>0</v>
      </c>
      <c r="GI8" s="1">
        <f>[4]Bulgaria!GI$9</f>
        <v>0</v>
      </c>
      <c r="GJ8" s="1">
        <f>[4]Bulgaria!GJ$9</f>
        <v>0</v>
      </c>
      <c r="GK8" s="1">
        <f>[4]Bulgaria!GK$9</f>
        <v>0</v>
      </c>
      <c r="GL8" s="7">
        <f>SUM($B8:GK8)</f>
        <v>0</v>
      </c>
    </row>
    <row r="9" spans="1:194">
      <c r="A9" t="s">
        <v>40</v>
      </c>
      <c r="B9" s="1">
        <f>[4]Croatia!B$9</f>
        <v>0</v>
      </c>
      <c r="C9" s="1">
        <f>[4]Croatia!C$9</f>
        <v>0</v>
      </c>
      <c r="D9" s="1">
        <f>[4]Croatia!D$9</f>
        <v>0</v>
      </c>
      <c r="E9" s="1">
        <f>[4]Croatia!E$9</f>
        <v>0</v>
      </c>
      <c r="F9" s="1">
        <f>[4]Croatia!F$9</f>
        <v>0</v>
      </c>
      <c r="G9" s="1">
        <f>[4]Croatia!G$9</f>
        <v>0</v>
      </c>
      <c r="H9" s="1">
        <f>[4]Croatia!H$9</f>
        <v>0</v>
      </c>
      <c r="I9" s="1">
        <f>[4]Croatia!I$9</f>
        <v>0</v>
      </c>
      <c r="J9" s="1">
        <f>[4]Croatia!J$9</f>
        <v>0</v>
      </c>
      <c r="K9" s="1">
        <f>[4]Croatia!K$9</f>
        <v>0</v>
      </c>
      <c r="L9" s="1">
        <f>[4]Croatia!L$9</f>
        <v>0</v>
      </c>
      <c r="M9" s="1">
        <f>[4]Croatia!M$9</f>
        <v>0</v>
      </c>
      <c r="N9" s="1">
        <f>[4]Croatia!N$9</f>
        <v>0</v>
      </c>
      <c r="O9" s="1">
        <f>[4]Croatia!O$9</f>
        <v>0</v>
      </c>
      <c r="P9" s="1">
        <f>[4]Croatia!P$9</f>
        <v>0</v>
      </c>
      <c r="Q9" s="1">
        <f>[4]Croatia!Q$9</f>
        <v>0</v>
      </c>
      <c r="R9" s="1">
        <f>[4]Croatia!R$9</f>
        <v>0</v>
      </c>
      <c r="S9" s="1">
        <f>[4]Croatia!S$9</f>
        <v>0</v>
      </c>
      <c r="T9" s="1">
        <f>[4]Croatia!T$9</f>
        <v>0</v>
      </c>
      <c r="U9" s="1">
        <f>[4]Croatia!U$9</f>
        <v>0</v>
      </c>
      <c r="V9" s="1">
        <f>[4]Croatia!V$9</f>
        <v>0</v>
      </c>
      <c r="W9" s="1">
        <f>[4]Croatia!W$9</f>
        <v>0</v>
      </c>
      <c r="X9" s="1">
        <f>[4]Croatia!X$9</f>
        <v>0</v>
      </c>
      <c r="Y9" s="1">
        <f>[4]Croatia!Y$9</f>
        <v>0</v>
      </c>
      <c r="Z9" s="1">
        <f>[4]Croatia!Z$9</f>
        <v>0</v>
      </c>
      <c r="AA9" s="1">
        <f>[4]Croatia!AA$9</f>
        <v>0</v>
      </c>
      <c r="AB9" s="1">
        <f>[4]Croatia!AB$9</f>
        <v>0</v>
      </c>
      <c r="AC9" s="1">
        <f>[4]Croatia!AC$9</f>
        <v>0</v>
      </c>
      <c r="AD9" s="1">
        <f>[4]Croatia!AD$9</f>
        <v>0</v>
      </c>
      <c r="AE9" s="1">
        <f>[4]Croatia!AE$9</f>
        <v>0</v>
      </c>
      <c r="AF9" s="1">
        <f>[4]Croatia!AF$9</f>
        <v>0</v>
      </c>
      <c r="AG9" s="1">
        <f>[4]Croatia!AG$9</f>
        <v>0</v>
      </c>
      <c r="AH9" s="1">
        <f>[4]Croatia!AH$9</f>
        <v>0</v>
      </c>
      <c r="AI9" s="1">
        <f>[4]Croatia!AI$9</f>
        <v>0</v>
      </c>
      <c r="AJ9" s="1">
        <f>[4]Croatia!AJ$9</f>
        <v>0</v>
      </c>
      <c r="AK9" s="1">
        <f>[4]Croatia!AK$9</f>
        <v>0</v>
      </c>
      <c r="AL9" s="1">
        <f>[4]Croatia!AL$9</f>
        <v>0</v>
      </c>
      <c r="AM9" s="1">
        <f>[4]Croatia!AM$9</f>
        <v>0</v>
      </c>
      <c r="AN9" s="1">
        <f>[4]Croatia!AN$9</f>
        <v>0</v>
      </c>
      <c r="AO9" s="1">
        <f>[4]Croatia!AO$9</f>
        <v>0</v>
      </c>
      <c r="AP9" s="1">
        <f>[4]Croatia!AP$9</f>
        <v>0</v>
      </c>
      <c r="AQ9" s="1">
        <f>[4]Croatia!AQ$9</f>
        <v>0</v>
      </c>
      <c r="AR9" s="1">
        <f>[4]Croatia!AR$9</f>
        <v>0</v>
      </c>
      <c r="AS9" s="1">
        <f>[4]Croatia!AS$9</f>
        <v>0</v>
      </c>
      <c r="AT9" s="1">
        <f>[4]Croatia!AT$9</f>
        <v>0</v>
      </c>
      <c r="AU9" s="1">
        <f>[4]Croatia!AU$9</f>
        <v>0</v>
      </c>
      <c r="AV9" s="1">
        <f>[4]Croatia!AV$9</f>
        <v>0</v>
      </c>
      <c r="AW9" s="1">
        <f>[4]Croatia!AW$9</f>
        <v>0</v>
      </c>
      <c r="AX9" s="1">
        <f>[4]Croatia!AX$9</f>
        <v>0</v>
      </c>
      <c r="AY9" s="1">
        <f>[4]Croatia!AY$9</f>
        <v>0</v>
      </c>
      <c r="AZ9" s="1">
        <f>[4]Croatia!AZ$9</f>
        <v>0</v>
      </c>
      <c r="BA9" s="1">
        <f>[4]Croatia!BA$9</f>
        <v>0</v>
      </c>
      <c r="BB9" s="1">
        <f>[4]Croatia!BB$9</f>
        <v>0</v>
      </c>
      <c r="BC9" s="1">
        <f>[4]Croatia!BC$9</f>
        <v>0</v>
      </c>
      <c r="BD9" s="1">
        <f>[4]Croatia!BD$9</f>
        <v>0</v>
      </c>
      <c r="BE9" s="1">
        <f>[4]Croatia!BE$9</f>
        <v>0</v>
      </c>
      <c r="BF9" s="1">
        <f>[4]Croatia!BF$9</f>
        <v>0</v>
      </c>
      <c r="BG9" s="1">
        <f>[4]Croatia!BG$9</f>
        <v>0</v>
      </c>
      <c r="BH9" s="1">
        <f>[4]Croatia!BH$9</f>
        <v>0</v>
      </c>
      <c r="BI9" s="1">
        <f>[4]Croatia!BI$9</f>
        <v>0</v>
      </c>
      <c r="BJ9" s="1">
        <f>[4]Croatia!BJ$9</f>
        <v>0</v>
      </c>
      <c r="BK9" s="1">
        <f>[4]Croatia!BK$9</f>
        <v>0</v>
      </c>
      <c r="BL9" s="1">
        <f>[4]Croatia!BL$9</f>
        <v>0</v>
      </c>
      <c r="BM9" s="1">
        <f>[4]Croatia!BM$9</f>
        <v>0</v>
      </c>
      <c r="BN9" s="1">
        <f>[4]Croatia!BN$9</f>
        <v>0</v>
      </c>
      <c r="BO9" s="1">
        <f>[4]Croatia!BO$9</f>
        <v>0</v>
      </c>
      <c r="BP9" s="1">
        <f>[4]Croatia!BP$9</f>
        <v>0</v>
      </c>
      <c r="BQ9" s="1">
        <f>[4]Croatia!BQ$9</f>
        <v>0</v>
      </c>
      <c r="BR9" s="1">
        <f>[4]Croatia!BR$9</f>
        <v>0</v>
      </c>
      <c r="BS9" s="1">
        <f>[4]Croatia!BS$9</f>
        <v>0</v>
      </c>
      <c r="BT9" s="1">
        <f>[4]Croatia!BT$9</f>
        <v>0</v>
      </c>
      <c r="BU9" s="1">
        <f>[4]Croatia!BU$9</f>
        <v>0</v>
      </c>
      <c r="BV9" s="1">
        <f>[4]Croatia!BV$9</f>
        <v>0</v>
      </c>
      <c r="BW9" s="1">
        <f>[4]Croatia!BW$9</f>
        <v>0</v>
      </c>
      <c r="BX9" s="1">
        <f>[4]Croatia!BX$9</f>
        <v>0</v>
      </c>
      <c r="BY9" s="1">
        <f>[4]Croatia!BY$9</f>
        <v>0</v>
      </c>
      <c r="BZ9" s="1">
        <f>[4]Croatia!BZ$9</f>
        <v>0</v>
      </c>
      <c r="CA9" s="1">
        <f>[4]Croatia!CA$9</f>
        <v>0</v>
      </c>
      <c r="CB9" s="1">
        <f>[4]Croatia!CB$9</f>
        <v>0</v>
      </c>
      <c r="CC9" s="1">
        <f>[4]Croatia!CC$9</f>
        <v>0</v>
      </c>
      <c r="CD9" s="1">
        <f>[4]Croatia!CD$9</f>
        <v>0</v>
      </c>
      <c r="CE9" s="1">
        <f>[4]Croatia!CE$9</f>
        <v>0</v>
      </c>
      <c r="CF9" s="1">
        <f>[4]Croatia!CF$9</f>
        <v>0</v>
      </c>
      <c r="CG9" s="1">
        <f>[4]Croatia!CG$9</f>
        <v>0</v>
      </c>
      <c r="CH9" s="1">
        <f>[4]Croatia!CH$9</f>
        <v>0</v>
      </c>
      <c r="CI9" s="1">
        <f>[4]Croatia!CI$9</f>
        <v>0</v>
      </c>
      <c r="CJ9" s="1">
        <f>[4]Croatia!CJ$9</f>
        <v>0</v>
      </c>
      <c r="CK9" s="1">
        <f>[4]Croatia!CK$9</f>
        <v>0</v>
      </c>
      <c r="CL9" s="1">
        <f>[4]Croatia!CL$9</f>
        <v>0</v>
      </c>
      <c r="CM9" s="1">
        <f>[4]Croatia!CM$9</f>
        <v>0</v>
      </c>
      <c r="CN9" s="1">
        <f>[4]Croatia!CN$9</f>
        <v>0</v>
      </c>
      <c r="CO9" s="1">
        <f>[4]Croatia!CO$9</f>
        <v>0</v>
      </c>
      <c r="CP9" s="1">
        <f>[4]Croatia!CP$9</f>
        <v>0</v>
      </c>
      <c r="CQ9" s="1">
        <f>[4]Croatia!CQ$9</f>
        <v>0</v>
      </c>
      <c r="CR9" s="1">
        <f>[4]Croatia!CR$9</f>
        <v>0</v>
      </c>
      <c r="CS9" s="1">
        <f>[4]Croatia!CS$9</f>
        <v>0</v>
      </c>
      <c r="CT9" s="1">
        <f>[4]Croatia!CT$9</f>
        <v>0</v>
      </c>
      <c r="CU9" s="1">
        <f>[4]Croatia!CU$9</f>
        <v>0</v>
      </c>
      <c r="CV9" s="1">
        <f>[4]Croatia!CV$9</f>
        <v>0</v>
      </c>
      <c r="CW9" s="1">
        <f>[4]Croatia!CW$9</f>
        <v>0</v>
      </c>
      <c r="CX9" s="1">
        <f>[4]Croatia!CX$9</f>
        <v>0</v>
      </c>
      <c r="CY9" s="1">
        <f>[4]Croatia!CY$9</f>
        <v>0</v>
      </c>
      <c r="CZ9" s="1">
        <f>[4]Croatia!CZ$9</f>
        <v>0</v>
      </c>
      <c r="DA9" s="1">
        <f>[4]Croatia!DA$9</f>
        <v>0</v>
      </c>
      <c r="DB9" s="1">
        <f>[4]Croatia!DB$9</f>
        <v>0</v>
      </c>
      <c r="DC9" s="1">
        <f>[4]Croatia!DC$9</f>
        <v>0</v>
      </c>
      <c r="DD9" s="1">
        <f>[4]Croatia!DD$9</f>
        <v>0</v>
      </c>
      <c r="DE9" s="1">
        <f>[4]Croatia!DE$9</f>
        <v>0</v>
      </c>
      <c r="DF9" s="1">
        <f>[4]Croatia!DF$9</f>
        <v>0</v>
      </c>
      <c r="DG9" s="1">
        <f>[4]Croatia!DG$9</f>
        <v>0</v>
      </c>
      <c r="DH9" s="1">
        <f>[4]Croatia!DH$9</f>
        <v>0</v>
      </c>
      <c r="DI9" s="1">
        <f>[4]Croatia!DI$9</f>
        <v>0</v>
      </c>
      <c r="DJ9" s="1">
        <f>[4]Croatia!DJ$9</f>
        <v>0</v>
      </c>
      <c r="DK9" s="1">
        <f>[4]Croatia!DK$9</f>
        <v>0</v>
      </c>
      <c r="DL9" s="1">
        <f>[4]Croatia!DL$9</f>
        <v>0</v>
      </c>
      <c r="DM9" s="1">
        <f>[4]Croatia!DM$9</f>
        <v>0</v>
      </c>
      <c r="DN9" s="1">
        <f>[4]Croatia!DN$9</f>
        <v>0</v>
      </c>
      <c r="DO9" s="1">
        <f>[4]Croatia!DO$9</f>
        <v>0</v>
      </c>
      <c r="DP9" s="1">
        <f>[4]Croatia!DP$9</f>
        <v>0</v>
      </c>
      <c r="DQ9" s="1">
        <f>[4]Croatia!DQ$9</f>
        <v>0</v>
      </c>
      <c r="DR9" s="1">
        <f>[4]Croatia!DR$9</f>
        <v>0</v>
      </c>
      <c r="DS9" s="1">
        <f>[4]Croatia!DS$9</f>
        <v>0</v>
      </c>
      <c r="DT9" s="1">
        <f>[4]Croatia!DT$9</f>
        <v>0</v>
      </c>
      <c r="DU9" s="1">
        <f>[4]Croatia!DU$9</f>
        <v>0</v>
      </c>
      <c r="DV9" s="1">
        <f>[4]Croatia!DV$9</f>
        <v>0</v>
      </c>
      <c r="DW9" s="1">
        <f>[4]Croatia!DW$9</f>
        <v>0</v>
      </c>
      <c r="DX9" s="1">
        <f>[4]Croatia!DX$9</f>
        <v>0</v>
      </c>
      <c r="DY9" s="1">
        <f>[4]Croatia!DY$9</f>
        <v>0</v>
      </c>
      <c r="DZ9" s="1">
        <f>[4]Croatia!DZ$9</f>
        <v>0</v>
      </c>
      <c r="EA9" s="1">
        <f>[4]Croatia!EA$9</f>
        <v>0</v>
      </c>
      <c r="EB9" s="1">
        <f>[4]Croatia!EB$9</f>
        <v>0</v>
      </c>
      <c r="EC9" s="1">
        <f>[4]Croatia!EC$9</f>
        <v>0</v>
      </c>
      <c r="ED9" s="1">
        <f>[4]Croatia!ED$9</f>
        <v>0</v>
      </c>
      <c r="EE9" s="1">
        <f>[4]Croatia!EE$9</f>
        <v>0</v>
      </c>
      <c r="EF9" s="1">
        <f>[4]Croatia!EF$9</f>
        <v>0</v>
      </c>
      <c r="EG9" s="1">
        <f>[4]Croatia!EG$9</f>
        <v>0</v>
      </c>
      <c r="EH9" s="1">
        <f>[4]Croatia!EH$9</f>
        <v>0</v>
      </c>
      <c r="EI9" s="1">
        <f>[4]Croatia!EI$9</f>
        <v>0</v>
      </c>
      <c r="EJ9" s="1">
        <f>[4]Croatia!EJ$9</f>
        <v>0</v>
      </c>
      <c r="EK9" s="1">
        <f>[4]Croatia!EK$9</f>
        <v>0</v>
      </c>
      <c r="EL9" s="1">
        <f>[4]Croatia!EL$9</f>
        <v>0</v>
      </c>
      <c r="EM9" s="1">
        <f>[4]Croatia!EM$9</f>
        <v>0</v>
      </c>
      <c r="EN9" s="1">
        <f>[4]Croatia!EN$9</f>
        <v>0</v>
      </c>
      <c r="EO9" s="1">
        <f>[4]Croatia!EO$9</f>
        <v>0</v>
      </c>
      <c r="EP9" s="1">
        <f>[4]Croatia!EP$9</f>
        <v>0</v>
      </c>
      <c r="EQ9" s="1">
        <f>[4]Croatia!EQ$9</f>
        <v>0</v>
      </c>
      <c r="ER9" s="1">
        <f>[4]Croatia!ER$9</f>
        <v>0</v>
      </c>
      <c r="ES9" s="1">
        <f>[4]Croatia!ES$9</f>
        <v>0</v>
      </c>
      <c r="ET9" s="1">
        <f>[4]Croatia!ET$9</f>
        <v>0</v>
      </c>
      <c r="EU9" s="1">
        <f>[4]Croatia!EU$9</f>
        <v>0</v>
      </c>
      <c r="EV9" s="1">
        <f>[4]Croatia!EV$9</f>
        <v>0</v>
      </c>
      <c r="EW9" s="1">
        <f>[4]Croatia!EW$9</f>
        <v>0</v>
      </c>
      <c r="EX9" s="1">
        <f>[4]Croatia!EX$9</f>
        <v>0</v>
      </c>
      <c r="EY9" s="1">
        <f>[4]Croatia!EY$9</f>
        <v>0</v>
      </c>
      <c r="EZ9" s="1">
        <f>[4]Croatia!EZ$9</f>
        <v>0</v>
      </c>
      <c r="FA9" s="1">
        <f>[4]Croatia!FA$9</f>
        <v>0</v>
      </c>
      <c r="FB9" s="1">
        <f>[4]Croatia!FB$9</f>
        <v>0</v>
      </c>
      <c r="FC9" s="1">
        <f>[4]Croatia!FC$9</f>
        <v>0</v>
      </c>
      <c r="FD9" s="1">
        <f>[4]Croatia!FD$9</f>
        <v>0</v>
      </c>
      <c r="FE9" s="1">
        <f>[4]Croatia!FE$9</f>
        <v>0</v>
      </c>
      <c r="FF9" s="1">
        <f>[4]Croatia!FF$9</f>
        <v>0</v>
      </c>
      <c r="FG9" s="1">
        <f>[4]Croatia!FG$9</f>
        <v>0</v>
      </c>
      <c r="FH9" s="1">
        <f>[4]Croatia!FH$9</f>
        <v>0</v>
      </c>
      <c r="FI9" s="1">
        <f>[4]Croatia!FI$9</f>
        <v>0</v>
      </c>
      <c r="FJ9" s="1">
        <f>[4]Croatia!FJ$9</f>
        <v>0</v>
      </c>
      <c r="FK9" s="1">
        <f>[4]Croatia!FK$9</f>
        <v>0</v>
      </c>
      <c r="FL9" s="1">
        <f>[4]Croatia!FL$9</f>
        <v>0</v>
      </c>
      <c r="FM9" s="1">
        <f>[4]Croatia!FM$9</f>
        <v>0</v>
      </c>
      <c r="FN9" s="1">
        <f>[4]Croatia!FN$9</f>
        <v>0</v>
      </c>
      <c r="FO9" s="1">
        <f>[4]Croatia!FO$9</f>
        <v>0</v>
      </c>
      <c r="FP9" s="1">
        <f>[4]Croatia!FP$9</f>
        <v>0</v>
      </c>
      <c r="FQ9" s="1">
        <f>[4]Croatia!FQ$9</f>
        <v>0</v>
      </c>
      <c r="FR9" s="1">
        <f>[4]Croatia!FR$9</f>
        <v>0</v>
      </c>
      <c r="FS9" s="1">
        <f>[4]Croatia!FS$9</f>
        <v>0</v>
      </c>
      <c r="FT9" s="1">
        <f>[4]Croatia!FT$9</f>
        <v>0</v>
      </c>
      <c r="FU9" s="1">
        <f>[4]Croatia!FU$9</f>
        <v>0</v>
      </c>
      <c r="FV9" s="1">
        <f>[4]Croatia!FV$9</f>
        <v>0</v>
      </c>
      <c r="FW9" s="1">
        <f>[4]Croatia!FW$9</f>
        <v>0</v>
      </c>
      <c r="FX9" s="1">
        <f>[4]Croatia!FX$9</f>
        <v>0</v>
      </c>
      <c r="FY9" s="1">
        <f>[4]Croatia!FY$9</f>
        <v>0</v>
      </c>
      <c r="FZ9" s="1">
        <f>[4]Croatia!FZ$9</f>
        <v>0</v>
      </c>
      <c r="GA9" s="1">
        <f>[4]Croatia!GA$9</f>
        <v>0</v>
      </c>
      <c r="GB9" s="1">
        <f>[4]Croatia!GB$9</f>
        <v>0</v>
      </c>
      <c r="GC9" s="1">
        <f>[4]Croatia!GC$9</f>
        <v>0</v>
      </c>
      <c r="GD9" s="1">
        <f>[4]Croatia!GD$9</f>
        <v>0</v>
      </c>
      <c r="GE9" s="1">
        <f>[4]Croatia!GE$9</f>
        <v>0</v>
      </c>
      <c r="GF9" s="1">
        <f>[4]Croatia!GF$9</f>
        <v>0</v>
      </c>
      <c r="GG9" s="1">
        <f>[4]Croatia!GG$9</f>
        <v>0</v>
      </c>
      <c r="GH9" s="1">
        <f>[4]Croatia!GH$9</f>
        <v>0</v>
      </c>
      <c r="GI9" s="1">
        <f>[4]Croatia!GI$9</f>
        <v>0</v>
      </c>
      <c r="GJ9" s="1">
        <f>[4]Croatia!GJ$9</f>
        <v>0</v>
      </c>
      <c r="GK9" s="1">
        <f>[4]Croatia!GK$9</f>
        <v>0</v>
      </c>
      <c r="GL9" s="7">
        <f>SUM($B9:GK9)</f>
        <v>0</v>
      </c>
    </row>
    <row r="10" spans="1:194">
      <c r="A10" t="s">
        <v>41</v>
      </c>
      <c r="B10" s="1">
        <f>[4]Cyprus!B$9</f>
        <v>0</v>
      </c>
      <c r="C10" s="1">
        <f>[4]Cyprus!C$9</f>
        <v>0</v>
      </c>
      <c r="D10" s="1">
        <f>[4]Cyprus!D$9</f>
        <v>0</v>
      </c>
      <c r="E10" s="1">
        <f>[4]Cyprus!E$9</f>
        <v>0</v>
      </c>
      <c r="F10" s="1">
        <f>[4]Cyprus!F$9</f>
        <v>0</v>
      </c>
      <c r="G10" s="1">
        <f>[4]Cyprus!G$9</f>
        <v>0</v>
      </c>
      <c r="H10" s="1">
        <f>[4]Cyprus!H$9</f>
        <v>0</v>
      </c>
      <c r="I10" s="1">
        <f>[4]Cyprus!I$9</f>
        <v>0</v>
      </c>
      <c r="J10" s="1">
        <f>[4]Cyprus!J$9</f>
        <v>0</v>
      </c>
      <c r="K10" s="1">
        <f>[4]Cyprus!K$9</f>
        <v>0</v>
      </c>
      <c r="L10" s="1">
        <f>[4]Cyprus!L$9</f>
        <v>0</v>
      </c>
      <c r="M10" s="1">
        <f>[4]Cyprus!M$9</f>
        <v>0</v>
      </c>
      <c r="N10" s="1">
        <f>[4]Cyprus!N$9</f>
        <v>0</v>
      </c>
      <c r="O10" s="1">
        <f>[4]Cyprus!O$9</f>
        <v>0</v>
      </c>
      <c r="P10" s="1">
        <f>[4]Cyprus!P$9</f>
        <v>0</v>
      </c>
      <c r="Q10" s="1">
        <f>[4]Cyprus!Q$9</f>
        <v>0</v>
      </c>
      <c r="R10" s="1">
        <f>[4]Cyprus!R$9</f>
        <v>0</v>
      </c>
      <c r="S10" s="1">
        <f>[4]Cyprus!S$9</f>
        <v>0</v>
      </c>
      <c r="T10" s="1">
        <f>[4]Cyprus!T$9</f>
        <v>0</v>
      </c>
      <c r="U10" s="1">
        <f>[4]Cyprus!U$9</f>
        <v>0</v>
      </c>
      <c r="V10" s="1">
        <f>[4]Cyprus!V$9</f>
        <v>0</v>
      </c>
      <c r="W10" s="1">
        <f>[4]Cyprus!W$9</f>
        <v>0</v>
      </c>
      <c r="X10" s="1">
        <f>[4]Cyprus!X$9</f>
        <v>0</v>
      </c>
      <c r="Y10" s="1">
        <f>[4]Cyprus!Y$9</f>
        <v>0</v>
      </c>
      <c r="Z10" s="1">
        <f>[4]Cyprus!Z$9</f>
        <v>0</v>
      </c>
      <c r="AA10" s="1">
        <f>[4]Cyprus!AA$9</f>
        <v>0</v>
      </c>
      <c r="AB10" s="1">
        <f>[4]Cyprus!AB$9</f>
        <v>0</v>
      </c>
      <c r="AC10" s="1">
        <f>[4]Cyprus!AC$9</f>
        <v>0</v>
      </c>
      <c r="AD10" s="1">
        <f>[4]Cyprus!AD$9</f>
        <v>0</v>
      </c>
      <c r="AE10" s="1">
        <f>[4]Cyprus!AE$9</f>
        <v>0</v>
      </c>
      <c r="AF10" s="1">
        <f>[4]Cyprus!AF$9</f>
        <v>0</v>
      </c>
      <c r="AG10" s="1">
        <f>[4]Cyprus!AG$9</f>
        <v>0</v>
      </c>
      <c r="AH10" s="1">
        <f>[4]Cyprus!AH$9</f>
        <v>0</v>
      </c>
      <c r="AI10" s="1">
        <f>[4]Cyprus!AI$9</f>
        <v>0</v>
      </c>
      <c r="AJ10" s="1">
        <f>[4]Cyprus!AJ$9</f>
        <v>0</v>
      </c>
      <c r="AK10" s="1">
        <f>[4]Cyprus!AK$9</f>
        <v>0</v>
      </c>
      <c r="AL10" s="1">
        <f>[4]Cyprus!AL$9</f>
        <v>0</v>
      </c>
      <c r="AM10" s="1">
        <f>[4]Cyprus!AM$9</f>
        <v>0</v>
      </c>
      <c r="AN10" s="1">
        <f>[4]Cyprus!AN$9</f>
        <v>0</v>
      </c>
      <c r="AO10" s="1">
        <f>[4]Cyprus!AO$9</f>
        <v>0</v>
      </c>
      <c r="AP10" s="1">
        <f>[4]Cyprus!AP$9</f>
        <v>0</v>
      </c>
      <c r="AQ10" s="1">
        <f>[4]Cyprus!AQ$9</f>
        <v>0</v>
      </c>
      <c r="AR10" s="1">
        <f>[4]Cyprus!AR$9</f>
        <v>0</v>
      </c>
      <c r="AS10" s="1">
        <f>[4]Cyprus!AS$9</f>
        <v>0</v>
      </c>
      <c r="AT10" s="1">
        <f>[4]Cyprus!AT$9</f>
        <v>0</v>
      </c>
      <c r="AU10" s="1">
        <f>[4]Cyprus!AU$9</f>
        <v>0</v>
      </c>
      <c r="AV10" s="1">
        <f>[4]Cyprus!AV$9</f>
        <v>0</v>
      </c>
      <c r="AW10" s="1">
        <f>[4]Cyprus!AW$9</f>
        <v>0</v>
      </c>
      <c r="AX10" s="1">
        <f>[4]Cyprus!AX$9</f>
        <v>0</v>
      </c>
      <c r="AY10" s="1">
        <f>[4]Cyprus!AY$9</f>
        <v>0</v>
      </c>
      <c r="AZ10" s="1">
        <f>[4]Cyprus!AZ$9</f>
        <v>0</v>
      </c>
      <c r="BA10" s="1">
        <f>[4]Cyprus!BA$9</f>
        <v>0</v>
      </c>
      <c r="BB10" s="1">
        <f>[4]Cyprus!BB$9</f>
        <v>0</v>
      </c>
      <c r="BC10" s="1">
        <f>[4]Cyprus!BC$9</f>
        <v>0</v>
      </c>
      <c r="BD10" s="1">
        <f>[4]Cyprus!BD$9</f>
        <v>0</v>
      </c>
      <c r="BE10" s="1">
        <f>[4]Cyprus!BE$9</f>
        <v>0</v>
      </c>
      <c r="BF10" s="1">
        <f>[4]Cyprus!BF$9</f>
        <v>0</v>
      </c>
      <c r="BG10" s="1">
        <f>[4]Cyprus!BG$9</f>
        <v>0</v>
      </c>
      <c r="BH10" s="1">
        <f>[4]Cyprus!BH$9</f>
        <v>0</v>
      </c>
      <c r="BI10" s="1">
        <f>[4]Cyprus!BI$9</f>
        <v>0</v>
      </c>
      <c r="BJ10" s="1">
        <f>[4]Cyprus!BJ$9</f>
        <v>0</v>
      </c>
      <c r="BK10" s="1">
        <f>[4]Cyprus!BK$9</f>
        <v>0</v>
      </c>
      <c r="BL10" s="1">
        <f>[4]Cyprus!BL$9</f>
        <v>0</v>
      </c>
      <c r="BM10" s="1">
        <f>[4]Cyprus!BM$9</f>
        <v>0</v>
      </c>
      <c r="BN10" s="1">
        <f>[4]Cyprus!BN$9</f>
        <v>0</v>
      </c>
      <c r="BO10" s="1">
        <f>[4]Cyprus!BO$9</f>
        <v>0</v>
      </c>
      <c r="BP10" s="1">
        <f>[4]Cyprus!BP$9</f>
        <v>0</v>
      </c>
      <c r="BQ10" s="1">
        <f>[4]Cyprus!BQ$9</f>
        <v>0</v>
      </c>
      <c r="BR10" s="1">
        <f>[4]Cyprus!BR$9</f>
        <v>0</v>
      </c>
      <c r="BS10" s="1">
        <f>[4]Cyprus!BS$9</f>
        <v>0</v>
      </c>
      <c r="BT10" s="1">
        <f>[4]Cyprus!BT$9</f>
        <v>0</v>
      </c>
      <c r="BU10" s="1">
        <f>[4]Cyprus!BU$9</f>
        <v>0</v>
      </c>
      <c r="BV10" s="1">
        <f>[4]Cyprus!BV$9</f>
        <v>0</v>
      </c>
      <c r="BW10" s="1">
        <f>[4]Cyprus!BW$9</f>
        <v>0</v>
      </c>
      <c r="BX10" s="1">
        <f>[4]Cyprus!BX$9</f>
        <v>0</v>
      </c>
      <c r="BY10" s="1">
        <f>[4]Cyprus!BY$9</f>
        <v>0</v>
      </c>
      <c r="BZ10" s="1">
        <f>[4]Cyprus!BZ$9</f>
        <v>0</v>
      </c>
      <c r="CA10" s="1">
        <f>[4]Cyprus!CA$9</f>
        <v>0</v>
      </c>
      <c r="CB10" s="1">
        <f>[4]Cyprus!CB$9</f>
        <v>0</v>
      </c>
      <c r="CC10" s="1">
        <f>[4]Cyprus!CC$9</f>
        <v>0</v>
      </c>
      <c r="CD10" s="1">
        <f>[4]Cyprus!CD$9</f>
        <v>0</v>
      </c>
      <c r="CE10" s="1">
        <f>[4]Cyprus!CE$9</f>
        <v>0</v>
      </c>
      <c r="CF10" s="1">
        <f>[4]Cyprus!CF$9</f>
        <v>0</v>
      </c>
      <c r="CG10" s="1">
        <f>[4]Cyprus!CG$9</f>
        <v>0</v>
      </c>
      <c r="CH10" s="1">
        <f>[4]Cyprus!CH$9</f>
        <v>0</v>
      </c>
      <c r="CI10" s="1">
        <f>[4]Cyprus!CI$9</f>
        <v>0</v>
      </c>
      <c r="CJ10" s="1">
        <f>[4]Cyprus!CJ$9</f>
        <v>0</v>
      </c>
      <c r="CK10" s="1">
        <f>[4]Cyprus!CK$9</f>
        <v>0</v>
      </c>
      <c r="CL10" s="1">
        <f>[4]Cyprus!CL$9</f>
        <v>0</v>
      </c>
      <c r="CM10" s="1">
        <f>[4]Cyprus!CM$9</f>
        <v>0</v>
      </c>
      <c r="CN10" s="1">
        <f>[4]Cyprus!CN$9</f>
        <v>0</v>
      </c>
      <c r="CO10" s="1">
        <f>[4]Cyprus!CO$9</f>
        <v>0</v>
      </c>
      <c r="CP10" s="1">
        <f>[4]Cyprus!CP$9</f>
        <v>0</v>
      </c>
      <c r="CQ10" s="1">
        <f>[4]Cyprus!CQ$9</f>
        <v>0</v>
      </c>
      <c r="CR10" s="1">
        <f>[4]Cyprus!CR$9</f>
        <v>0</v>
      </c>
      <c r="CS10" s="1">
        <f>[4]Cyprus!CS$9</f>
        <v>0</v>
      </c>
      <c r="CT10" s="1">
        <f>[4]Cyprus!CT$9</f>
        <v>0</v>
      </c>
      <c r="CU10" s="1">
        <f>[4]Cyprus!CU$9</f>
        <v>0</v>
      </c>
      <c r="CV10" s="1">
        <f>[4]Cyprus!CV$9</f>
        <v>0</v>
      </c>
      <c r="CW10" s="1">
        <f>[4]Cyprus!CW$9</f>
        <v>0</v>
      </c>
      <c r="CX10" s="1">
        <f>[4]Cyprus!CX$9</f>
        <v>0</v>
      </c>
      <c r="CY10" s="1">
        <f>[4]Cyprus!CY$9</f>
        <v>0</v>
      </c>
      <c r="CZ10" s="1">
        <f>[4]Cyprus!CZ$9</f>
        <v>0</v>
      </c>
      <c r="DA10" s="1">
        <f>[4]Cyprus!DA$9</f>
        <v>0</v>
      </c>
      <c r="DB10" s="1">
        <f>[4]Cyprus!DB$9</f>
        <v>0</v>
      </c>
      <c r="DC10" s="1">
        <f>[4]Cyprus!DC$9</f>
        <v>0</v>
      </c>
      <c r="DD10" s="1">
        <f>[4]Cyprus!DD$9</f>
        <v>0</v>
      </c>
      <c r="DE10" s="1">
        <f>[4]Cyprus!DE$9</f>
        <v>0</v>
      </c>
      <c r="DF10" s="1">
        <f>[4]Cyprus!DF$9</f>
        <v>0</v>
      </c>
      <c r="DG10" s="1">
        <f>[4]Cyprus!DG$9</f>
        <v>0</v>
      </c>
      <c r="DH10" s="1">
        <f>[4]Cyprus!DH$9</f>
        <v>0</v>
      </c>
      <c r="DI10" s="1">
        <f>[4]Cyprus!DI$9</f>
        <v>0</v>
      </c>
      <c r="DJ10" s="1">
        <f>[4]Cyprus!DJ$9</f>
        <v>0</v>
      </c>
      <c r="DK10" s="1">
        <f>[4]Cyprus!DK$9</f>
        <v>0</v>
      </c>
      <c r="DL10" s="1">
        <f>[4]Cyprus!DL$9</f>
        <v>0</v>
      </c>
      <c r="DM10" s="1">
        <f>[4]Cyprus!DM$9</f>
        <v>0</v>
      </c>
      <c r="DN10" s="1">
        <f>[4]Cyprus!DN$9</f>
        <v>0</v>
      </c>
      <c r="DO10" s="1">
        <f>[4]Cyprus!DO$9</f>
        <v>0</v>
      </c>
      <c r="DP10" s="1">
        <f>[4]Cyprus!DP$9</f>
        <v>0</v>
      </c>
      <c r="DQ10" s="1">
        <f>[4]Cyprus!DQ$9</f>
        <v>0</v>
      </c>
      <c r="DR10" s="1">
        <f>[4]Cyprus!DR$9</f>
        <v>0</v>
      </c>
      <c r="DS10" s="1">
        <f>[4]Cyprus!DS$9</f>
        <v>0</v>
      </c>
      <c r="DT10" s="1">
        <f>[4]Cyprus!DT$9</f>
        <v>0</v>
      </c>
      <c r="DU10" s="1">
        <f>[4]Cyprus!DU$9</f>
        <v>0</v>
      </c>
      <c r="DV10" s="1">
        <f>[4]Cyprus!DV$9</f>
        <v>0</v>
      </c>
      <c r="DW10" s="1">
        <f>[4]Cyprus!DW$9</f>
        <v>0</v>
      </c>
      <c r="DX10" s="1">
        <f>[4]Cyprus!DX$9</f>
        <v>0</v>
      </c>
      <c r="DY10" s="1">
        <f>[4]Cyprus!DY$9</f>
        <v>0</v>
      </c>
      <c r="DZ10" s="1">
        <f>[4]Cyprus!DZ$9</f>
        <v>0</v>
      </c>
      <c r="EA10" s="1">
        <f>[4]Cyprus!EA$9</f>
        <v>0</v>
      </c>
      <c r="EB10" s="1">
        <f>[4]Cyprus!EB$9</f>
        <v>0</v>
      </c>
      <c r="EC10" s="1">
        <f>[4]Cyprus!EC$9</f>
        <v>0</v>
      </c>
      <c r="ED10" s="1">
        <f>[4]Cyprus!ED$9</f>
        <v>0</v>
      </c>
      <c r="EE10" s="1">
        <f>[4]Cyprus!EE$9</f>
        <v>0</v>
      </c>
      <c r="EF10" s="1">
        <f>[4]Cyprus!EF$9</f>
        <v>0</v>
      </c>
      <c r="EG10" s="1">
        <f>[4]Cyprus!EG$9</f>
        <v>0</v>
      </c>
      <c r="EH10" s="1">
        <f>[4]Cyprus!EH$9</f>
        <v>0</v>
      </c>
      <c r="EI10" s="1">
        <f>[4]Cyprus!EI$9</f>
        <v>0</v>
      </c>
      <c r="EJ10" s="1">
        <f>[4]Cyprus!EJ$9</f>
        <v>0</v>
      </c>
      <c r="EK10" s="1">
        <f>[4]Cyprus!EK$9</f>
        <v>0</v>
      </c>
      <c r="EL10" s="1">
        <f>[4]Cyprus!EL$9</f>
        <v>0</v>
      </c>
      <c r="EM10" s="1">
        <f>[4]Cyprus!EM$9</f>
        <v>0</v>
      </c>
      <c r="EN10" s="1">
        <f>[4]Cyprus!EN$9</f>
        <v>0</v>
      </c>
      <c r="EO10" s="1">
        <f>[4]Cyprus!EO$9</f>
        <v>0</v>
      </c>
      <c r="EP10" s="1">
        <f>[4]Cyprus!EP$9</f>
        <v>0</v>
      </c>
      <c r="EQ10" s="1">
        <f>[4]Cyprus!EQ$9</f>
        <v>0</v>
      </c>
      <c r="ER10" s="1">
        <f>[4]Cyprus!ER$9</f>
        <v>0</v>
      </c>
      <c r="ES10" s="1">
        <f>[4]Cyprus!ES$9</f>
        <v>0</v>
      </c>
      <c r="ET10" s="1">
        <f>[4]Cyprus!ET$9</f>
        <v>0</v>
      </c>
      <c r="EU10" s="1">
        <f>[4]Cyprus!EU$9</f>
        <v>0</v>
      </c>
      <c r="EV10" s="1">
        <f>[4]Cyprus!EV$9</f>
        <v>0</v>
      </c>
      <c r="EW10" s="1">
        <f>[4]Cyprus!EW$9</f>
        <v>0</v>
      </c>
      <c r="EX10" s="1">
        <f>[4]Cyprus!EX$9</f>
        <v>0</v>
      </c>
      <c r="EY10" s="1">
        <f>[4]Cyprus!EY$9</f>
        <v>0</v>
      </c>
      <c r="EZ10" s="1">
        <f>[4]Cyprus!EZ$9</f>
        <v>0</v>
      </c>
      <c r="FA10" s="1">
        <f>[4]Cyprus!FA$9</f>
        <v>0</v>
      </c>
      <c r="FB10" s="1">
        <f>[4]Cyprus!FB$9</f>
        <v>0</v>
      </c>
      <c r="FC10" s="1">
        <f>[4]Cyprus!FC$9</f>
        <v>0</v>
      </c>
      <c r="FD10" s="1">
        <f>[4]Cyprus!FD$9</f>
        <v>0</v>
      </c>
      <c r="FE10" s="1">
        <f>[4]Cyprus!FE$9</f>
        <v>0</v>
      </c>
      <c r="FF10" s="1">
        <f>[4]Cyprus!FF$9</f>
        <v>0</v>
      </c>
      <c r="FG10" s="1">
        <f>[4]Cyprus!FG$9</f>
        <v>0</v>
      </c>
      <c r="FH10" s="1">
        <f>[4]Cyprus!FH$9</f>
        <v>0</v>
      </c>
      <c r="FI10" s="1">
        <f>[4]Cyprus!FI$9</f>
        <v>0</v>
      </c>
      <c r="FJ10" s="1">
        <f>[4]Cyprus!FJ$9</f>
        <v>0</v>
      </c>
      <c r="FK10" s="1">
        <f>[4]Cyprus!FK$9</f>
        <v>0</v>
      </c>
      <c r="FL10" s="1">
        <f>[4]Cyprus!FL$9</f>
        <v>0</v>
      </c>
      <c r="FM10" s="1">
        <f>[4]Cyprus!FM$9</f>
        <v>0</v>
      </c>
      <c r="FN10" s="1">
        <f>[4]Cyprus!FN$9</f>
        <v>0</v>
      </c>
      <c r="FO10" s="1">
        <f>[4]Cyprus!FO$9</f>
        <v>0</v>
      </c>
      <c r="FP10" s="1">
        <f>[4]Cyprus!FP$9</f>
        <v>0</v>
      </c>
      <c r="FQ10" s="1">
        <f>[4]Cyprus!FQ$9</f>
        <v>0</v>
      </c>
      <c r="FR10" s="1">
        <f>[4]Cyprus!FR$9</f>
        <v>0</v>
      </c>
      <c r="FS10" s="1">
        <f>[4]Cyprus!FS$9</f>
        <v>0</v>
      </c>
      <c r="FT10" s="1">
        <f>[4]Cyprus!FT$9</f>
        <v>0</v>
      </c>
      <c r="FU10" s="1">
        <f>[4]Cyprus!FU$9</f>
        <v>0</v>
      </c>
      <c r="FV10" s="1">
        <f>[4]Cyprus!FV$9</f>
        <v>0</v>
      </c>
      <c r="FW10" s="1">
        <f>[4]Cyprus!FW$9</f>
        <v>0</v>
      </c>
      <c r="FX10" s="1">
        <f>[4]Cyprus!FX$9</f>
        <v>0</v>
      </c>
      <c r="FY10" s="1">
        <f>[4]Cyprus!FY$9</f>
        <v>0</v>
      </c>
      <c r="FZ10" s="1">
        <f>[4]Cyprus!FZ$9</f>
        <v>0</v>
      </c>
      <c r="GA10" s="1">
        <f>[4]Cyprus!GA$9</f>
        <v>0</v>
      </c>
      <c r="GB10" s="1">
        <f>[4]Cyprus!GB$9</f>
        <v>0</v>
      </c>
      <c r="GC10" s="1">
        <f>[4]Cyprus!GC$9</f>
        <v>0</v>
      </c>
      <c r="GD10" s="1">
        <f>[4]Cyprus!GD$9</f>
        <v>0</v>
      </c>
      <c r="GE10" s="1">
        <f>[4]Cyprus!GE$9</f>
        <v>0</v>
      </c>
      <c r="GF10" s="1">
        <f>[4]Cyprus!GF$9</f>
        <v>0</v>
      </c>
      <c r="GG10" s="1">
        <f>[4]Cyprus!GG$9</f>
        <v>0</v>
      </c>
      <c r="GH10" s="1">
        <f>[4]Cyprus!GH$9</f>
        <v>0</v>
      </c>
      <c r="GI10" s="1">
        <f>[4]Cyprus!GI$9</f>
        <v>0</v>
      </c>
      <c r="GJ10" s="1">
        <f>[4]Cyprus!GJ$9</f>
        <v>0</v>
      </c>
      <c r="GK10" s="1">
        <f>[4]Cyprus!GK$9</f>
        <v>0</v>
      </c>
      <c r="GL10" s="7">
        <f>SUM($B10:GK10)</f>
        <v>0</v>
      </c>
    </row>
    <row r="11" spans="1:194">
      <c r="A11" t="s">
        <v>29</v>
      </c>
      <c r="B11" s="1">
        <f>[4]CzechRepublic!B$9</f>
        <v>0</v>
      </c>
      <c r="C11" s="1">
        <f>[4]CzechRepublic!C$9</f>
        <v>0</v>
      </c>
      <c r="D11" s="1">
        <f>[4]CzechRepublic!D$9</f>
        <v>0</v>
      </c>
      <c r="E11" s="1">
        <f>[4]CzechRepublic!E$9</f>
        <v>0</v>
      </c>
      <c r="F11" s="1">
        <f>[4]CzechRepublic!F$9</f>
        <v>0</v>
      </c>
      <c r="G11" s="1">
        <f>[4]CzechRepublic!G$9</f>
        <v>0</v>
      </c>
      <c r="H11" s="1">
        <f>[4]CzechRepublic!H$9</f>
        <v>0</v>
      </c>
      <c r="I11" s="1">
        <f>[4]CzechRepublic!I$9</f>
        <v>0</v>
      </c>
      <c r="J11" s="1">
        <f>[4]CzechRepublic!J$9</f>
        <v>0</v>
      </c>
      <c r="K11" s="1">
        <f>[4]CzechRepublic!K$9</f>
        <v>0</v>
      </c>
      <c r="L11" s="1">
        <f>[4]CzechRepublic!L$9</f>
        <v>0</v>
      </c>
      <c r="M11" s="1">
        <f>[4]CzechRepublic!M$9</f>
        <v>0</v>
      </c>
      <c r="N11" s="1">
        <f>[4]CzechRepublic!N$9</f>
        <v>0</v>
      </c>
      <c r="O11" s="1">
        <f>[4]CzechRepublic!O$9</f>
        <v>0</v>
      </c>
      <c r="P11" s="1">
        <f>[4]CzechRepublic!P$9</f>
        <v>0</v>
      </c>
      <c r="Q11" s="1">
        <f>[4]CzechRepublic!Q$9</f>
        <v>0</v>
      </c>
      <c r="R11" s="1">
        <f>[4]CzechRepublic!R$9</f>
        <v>0</v>
      </c>
      <c r="S11" s="1">
        <f>[4]CzechRepublic!S$9</f>
        <v>0</v>
      </c>
      <c r="T11" s="1">
        <f>[4]CzechRepublic!T$9</f>
        <v>0</v>
      </c>
      <c r="U11" s="1">
        <f>[4]CzechRepublic!U$9</f>
        <v>0</v>
      </c>
      <c r="V11" s="1">
        <f>[4]CzechRepublic!V$9</f>
        <v>0</v>
      </c>
      <c r="W11" s="1">
        <f>[4]CzechRepublic!W$9</f>
        <v>0</v>
      </c>
      <c r="X11" s="1">
        <f>[4]CzechRepublic!X$9</f>
        <v>0</v>
      </c>
      <c r="Y11" s="1">
        <f>[4]CzechRepublic!Y$9</f>
        <v>0</v>
      </c>
      <c r="Z11" s="1">
        <f>[4]CzechRepublic!Z$9</f>
        <v>0</v>
      </c>
      <c r="AA11" s="1">
        <f>[4]CzechRepublic!AA$9</f>
        <v>0</v>
      </c>
      <c r="AB11" s="1">
        <f>[4]CzechRepublic!AB$9</f>
        <v>0</v>
      </c>
      <c r="AC11" s="1">
        <f>[4]CzechRepublic!AC$9</f>
        <v>0</v>
      </c>
      <c r="AD11" s="1">
        <f>[4]CzechRepublic!AD$9</f>
        <v>0</v>
      </c>
      <c r="AE11" s="1">
        <f>[4]CzechRepublic!AE$9</f>
        <v>0</v>
      </c>
      <c r="AF11" s="1">
        <f>[4]CzechRepublic!AF$9</f>
        <v>0</v>
      </c>
      <c r="AG11" s="1">
        <f>[4]CzechRepublic!AG$9</f>
        <v>0</v>
      </c>
      <c r="AH11" s="1">
        <f>[4]CzechRepublic!AH$9</f>
        <v>0</v>
      </c>
      <c r="AI11" s="1">
        <f>[4]CzechRepublic!AI$9</f>
        <v>0</v>
      </c>
      <c r="AJ11" s="1">
        <f>[4]CzechRepublic!AJ$9</f>
        <v>0</v>
      </c>
      <c r="AK11" s="1">
        <f>[4]CzechRepublic!AK$9</f>
        <v>0</v>
      </c>
      <c r="AL11" s="1">
        <f>[4]CzechRepublic!AL$9</f>
        <v>0</v>
      </c>
      <c r="AM11" s="1">
        <f>[4]CzechRepublic!AM$9</f>
        <v>0</v>
      </c>
      <c r="AN11" s="1">
        <f>[4]CzechRepublic!AN$9</f>
        <v>0</v>
      </c>
      <c r="AO11" s="1">
        <f>[4]CzechRepublic!AO$9</f>
        <v>0</v>
      </c>
      <c r="AP11" s="1">
        <f>[4]CzechRepublic!AP$9</f>
        <v>0</v>
      </c>
      <c r="AQ11" s="1">
        <f>[4]CzechRepublic!AQ$9</f>
        <v>0</v>
      </c>
      <c r="AR11" s="1">
        <f>[4]CzechRepublic!AR$9</f>
        <v>0</v>
      </c>
      <c r="AS11" s="1">
        <f>[4]CzechRepublic!AS$9</f>
        <v>0</v>
      </c>
      <c r="AT11" s="1">
        <f>[4]CzechRepublic!AT$9</f>
        <v>0</v>
      </c>
      <c r="AU11" s="1">
        <f>[4]CzechRepublic!AU$9</f>
        <v>0</v>
      </c>
      <c r="AV11" s="1">
        <f>[4]CzechRepublic!AV$9</f>
        <v>0</v>
      </c>
      <c r="AW11" s="1">
        <f>[4]CzechRepublic!AW$9</f>
        <v>0</v>
      </c>
      <c r="AX11" s="1">
        <f>[4]CzechRepublic!AX$9</f>
        <v>0</v>
      </c>
      <c r="AY11" s="1">
        <f>[4]CzechRepublic!AY$9</f>
        <v>0</v>
      </c>
      <c r="AZ11" s="1">
        <f>[4]CzechRepublic!AZ$9</f>
        <v>0</v>
      </c>
      <c r="BA11" s="1">
        <f>[4]CzechRepublic!BA$9</f>
        <v>0</v>
      </c>
      <c r="BB11" s="1">
        <f>[4]CzechRepublic!BB$9</f>
        <v>0</v>
      </c>
      <c r="BC11" s="1">
        <f>[4]CzechRepublic!BC$9</f>
        <v>0</v>
      </c>
      <c r="BD11" s="1">
        <f>[4]CzechRepublic!BD$9</f>
        <v>0</v>
      </c>
      <c r="BE11" s="1">
        <f>[4]CzechRepublic!BE$9</f>
        <v>0</v>
      </c>
      <c r="BF11" s="1">
        <f>[4]CzechRepublic!BF$9</f>
        <v>0</v>
      </c>
      <c r="BG11" s="1">
        <f>[4]CzechRepublic!BG$9</f>
        <v>0</v>
      </c>
      <c r="BH11" s="1">
        <f>[4]CzechRepublic!BH$9</f>
        <v>0</v>
      </c>
      <c r="BI11" s="1">
        <f>[4]CzechRepublic!BI$9</f>
        <v>0</v>
      </c>
      <c r="BJ11" s="1">
        <f>[4]CzechRepublic!BJ$9</f>
        <v>0</v>
      </c>
      <c r="BK11" s="1">
        <f>[4]CzechRepublic!BK$9</f>
        <v>0</v>
      </c>
      <c r="BL11" s="1">
        <f>[4]CzechRepublic!BL$9</f>
        <v>0</v>
      </c>
      <c r="BM11" s="1">
        <f>[4]CzechRepublic!BM$9</f>
        <v>0</v>
      </c>
      <c r="BN11" s="1">
        <f>[4]CzechRepublic!BN$9</f>
        <v>0</v>
      </c>
      <c r="BO11" s="1">
        <f>[4]CzechRepublic!BO$9</f>
        <v>0</v>
      </c>
      <c r="BP11" s="1">
        <f>[4]CzechRepublic!BP$9</f>
        <v>0</v>
      </c>
      <c r="BQ11" s="1">
        <f>[4]CzechRepublic!BQ$9</f>
        <v>0</v>
      </c>
      <c r="BR11" s="1">
        <f>[4]CzechRepublic!BR$9</f>
        <v>0</v>
      </c>
      <c r="BS11" s="1">
        <f>[4]CzechRepublic!BS$9</f>
        <v>0</v>
      </c>
      <c r="BT11" s="1">
        <f>[4]CzechRepublic!BT$9</f>
        <v>0</v>
      </c>
      <c r="BU11" s="1">
        <f>[4]CzechRepublic!BU$9</f>
        <v>0</v>
      </c>
      <c r="BV11" s="1">
        <f>[4]CzechRepublic!BV$9</f>
        <v>0</v>
      </c>
      <c r="BW11" s="1">
        <f>[4]CzechRepublic!BW$9</f>
        <v>0</v>
      </c>
      <c r="BX11" s="1">
        <f>[4]CzechRepublic!BX$9</f>
        <v>0</v>
      </c>
      <c r="BY11" s="1">
        <f>[4]CzechRepublic!BY$9</f>
        <v>0</v>
      </c>
      <c r="BZ11" s="1">
        <f>[4]CzechRepublic!BZ$9</f>
        <v>0</v>
      </c>
      <c r="CA11" s="1">
        <f>[4]CzechRepublic!CA$9</f>
        <v>0</v>
      </c>
      <c r="CB11" s="1">
        <f>[4]CzechRepublic!CB$9</f>
        <v>0</v>
      </c>
      <c r="CC11" s="1">
        <f>[4]CzechRepublic!CC$9</f>
        <v>0</v>
      </c>
      <c r="CD11" s="1">
        <f>[4]CzechRepublic!CD$9</f>
        <v>0</v>
      </c>
      <c r="CE11" s="1">
        <f>[4]CzechRepublic!CE$9</f>
        <v>0</v>
      </c>
      <c r="CF11" s="1">
        <f>[4]CzechRepublic!CF$9</f>
        <v>0</v>
      </c>
      <c r="CG11" s="1">
        <f>[4]CzechRepublic!CG$9</f>
        <v>0</v>
      </c>
      <c r="CH11" s="1">
        <f>[4]CzechRepublic!CH$9</f>
        <v>0</v>
      </c>
      <c r="CI11" s="1">
        <f>[4]CzechRepublic!CI$9</f>
        <v>0</v>
      </c>
      <c r="CJ11" s="1">
        <f>[4]CzechRepublic!CJ$9</f>
        <v>0</v>
      </c>
      <c r="CK11" s="1">
        <f>[4]CzechRepublic!CK$9</f>
        <v>0</v>
      </c>
      <c r="CL11" s="1">
        <f>[4]CzechRepublic!CL$9</f>
        <v>0</v>
      </c>
      <c r="CM11" s="1">
        <f>[4]CzechRepublic!CM$9</f>
        <v>0</v>
      </c>
      <c r="CN11" s="1">
        <f>[4]CzechRepublic!CN$9</f>
        <v>0</v>
      </c>
      <c r="CO11" s="1">
        <f>[4]CzechRepublic!CO$9</f>
        <v>0</v>
      </c>
      <c r="CP11" s="1">
        <f>[4]CzechRepublic!CP$9</f>
        <v>0</v>
      </c>
      <c r="CQ11" s="1">
        <f>[4]CzechRepublic!CQ$9</f>
        <v>0</v>
      </c>
      <c r="CR11" s="1">
        <f>[4]CzechRepublic!CR$9</f>
        <v>0</v>
      </c>
      <c r="CS11" s="1">
        <f>[4]CzechRepublic!CS$9</f>
        <v>0</v>
      </c>
      <c r="CT11" s="1">
        <f>[4]CzechRepublic!CT$9</f>
        <v>0</v>
      </c>
      <c r="CU11" s="1">
        <f>[4]CzechRepublic!CU$9</f>
        <v>0</v>
      </c>
      <c r="CV11" s="1">
        <f>[4]CzechRepublic!CV$9</f>
        <v>0</v>
      </c>
      <c r="CW11" s="1">
        <f>[4]CzechRepublic!CW$9</f>
        <v>0</v>
      </c>
      <c r="CX11" s="1">
        <f>[4]CzechRepublic!CX$9</f>
        <v>0</v>
      </c>
      <c r="CY11" s="1">
        <f>[4]CzechRepublic!CY$9</f>
        <v>0</v>
      </c>
      <c r="CZ11" s="1">
        <f>[4]CzechRepublic!CZ$9</f>
        <v>0</v>
      </c>
      <c r="DA11" s="1">
        <f>[4]CzechRepublic!DA$9</f>
        <v>0</v>
      </c>
      <c r="DB11" s="1">
        <f>[4]CzechRepublic!DB$9</f>
        <v>0</v>
      </c>
      <c r="DC11" s="1">
        <f>[4]CzechRepublic!DC$9</f>
        <v>0</v>
      </c>
      <c r="DD11" s="1">
        <f>[4]CzechRepublic!DD$9</f>
        <v>0</v>
      </c>
      <c r="DE11" s="1">
        <f>[4]CzechRepublic!DE$9</f>
        <v>0</v>
      </c>
      <c r="DF11" s="1">
        <f>[4]CzechRepublic!DF$9</f>
        <v>0</v>
      </c>
      <c r="DG11" s="1">
        <f>[4]CzechRepublic!DG$9</f>
        <v>0</v>
      </c>
      <c r="DH11" s="1">
        <f>[4]CzechRepublic!DH$9</f>
        <v>0</v>
      </c>
      <c r="DI11" s="1">
        <f>[4]CzechRepublic!DI$9</f>
        <v>0</v>
      </c>
      <c r="DJ11" s="1">
        <f>[4]CzechRepublic!DJ$9</f>
        <v>0</v>
      </c>
      <c r="DK11" s="1">
        <f>[4]CzechRepublic!DK$9</f>
        <v>0</v>
      </c>
      <c r="DL11" s="1">
        <f>[4]CzechRepublic!DL$9</f>
        <v>0</v>
      </c>
      <c r="DM11" s="1">
        <f>[4]CzechRepublic!DM$9</f>
        <v>0</v>
      </c>
      <c r="DN11" s="1">
        <f>[4]CzechRepublic!DN$9</f>
        <v>0</v>
      </c>
      <c r="DO11" s="1">
        <f>[4]CzechRepublic!DO$9</f>
        <v>0</v>
      </c>
      <c r="DP11" s="1">
        <f>[4]CzechRepublic!DP$9</f>
        <v>0</v>
      </c>
      <c r="DQ11" s="1">
        <f>[4]CzechRepublic!DQ$9</f>
        <v>0</v>
      </c>
      <c r="DR11" s="1">
        <f>[4]CzechRepublic!DR$9</f>
        <v>0</v>
      </c>
      <c r="DS11" s="1">
        <f>[4]CzechRepublic!DS$9</f>
        <v>0</v>
      </c>
      <c r="DT11" s="1">
        <f>[4]CzechRepublic!DT$9</f>
        <v>0</v>
      </c>
      <c r="DU11" s="1">
        <f>[4]CzechRepublic!DU$9</f>
        <v>0</v>
      </c>
      <c r="DV11" s="1">
        <f>[4]CzechRepublic!DV$9</f>
        <v>0</v>
      </c>
      <c r="DW11" s="1">
        <f>[4]CzechRepublic!DW$9</f>
        <v>0</v>
      </c>
      <c r="DX11" s="1">
        <f>[4]CzechRepublic!DX$9</f>
        <v>0</v>
      </c>
      <c r="DY11" s="1">
        <f>[4]CzechRepublic!DY$9</f>
        <v>0</v>
      </c>
      <c r="DZ11" s="1">
        <f>[4]CzechRepublic!DZ$9</f>
        <v>0</v>
      </c>
      <c r="EA11" s="1">
        <f>[4]CzechRepublic!EA$9</f>
        <v>0</v>
      </c>
      <c r="EB11" s="1">
        <f>[4]CzechRepublic!EB$9</f>
        <v>0</v>
      </c>
      <c r="EC11" s="1">
        <f>[4]CzechRepublic!EC$9</f>
        <v>0</v>
      </c>
      <c r="ED11" s="1">
        <f>[4]CzechRepublic!ED$9</f>
        <v>0</v>
      </c>
      <c r="EE11" s="1">
        <f>[4]CzechRepublic!EE$9</f>
        <v>0</v>
      </c>
      <c r="EF11" s="1">
        <f>[4]CzechRepublic!EF$9</f>
        <v>0</v>
      </c>
      <c r="EG11" s="1">
        <f>[4]CzechRepublic!EG$9</f>
        <v>0</v>
      </c>
      <c r="EH11" s="1">
        <f>[4]CzechRepublic!EH$9</f>
        <v>0</v>
      </c>
      <c r="EI11" s="1">
        <f>[4]CzechRepublic!EI$9</f>
        <v>0</v>
      </c>
      <c r="EJ11" s="1">
        <f>[4]CzechRepublic!EJ$9</f>
        <v>0</v>
      </c>
      <c r="EK11" s="1">
        <f>[4]CzechRepublic!EK$9</f>
        <v>0</v>
      </c>
      <c r="EL11" s="1">
        <f>[4]CzechRepublic!EL$9</f>
        <v>0</v>
      </c>
      <c r="EM11" s="1">
        <f>[4]CzechRepublic!EM$9</f>
        <v>0</v>
      </c>
      <c r="EN11" s="1">
        <f>[4]CzechRepublic!EN$9</f>
        <v>0</v>
      </c>
      <c r="EO11" s="1">
        <f>[4]CzechRepublic!EO$9</f>
        <v>0</v>
      </c>
      <c r="EP11" s="1">
        <f>[4]CzechRepublic!EP$9</f>
        <v>0</v>
      </c>
      <c r="EQ11" s="1">
        <f>[4]CzechRepublic!EQ$9</f>
        <v>0</v>
      </c>
      <c r="ER11" s="1">
        <f>[4]CzechRepublic!ER$9</f>
        <v>0</v>
      </c>
      <c r="ES11" s="1">
        <f>[4]CzechRepublic!ES$9</f>
        <v>0</v>
      </c>
      <c r="ET11" s="1">
        <f>[4]CzechRepublic!ET$9</f>
        <v>0</v>
      </c>
      <c r="EU11" s="1">
        <f>[4]CzechRepublic!EU$9</f>
        <v>0</v>
      </c>
      <c r="EV11" s="1">
        <f>[4]CzechRepublic!EV$9</f>
        <v>0</v>
      </c>
      <c r="EW11" s="1">
        <f>[4]CzechRepublic!EW$9</f>
        <v>0</v>
      </c>
      <c r="EX11" s="1">
        <f>[4]CzechRepublic!EX$9</f>
        <v>0</v>
      </c>
      <c r="EY11" s="1">
        <f>[4]CzechRepublic!EY$9</f>
        <v>0</v>
      </c>
      <c r="EZ11" s="1">
        <f>[4]CzechRepublic!EZ$9</f>
        <v>0</v>
      </c>
      <c r="FA11" s="1">
        <f>[4]CzechRepublic!FA$9</f>
        <v>0</v>
      </c>
      <c r="FB11" s="1">
        <f>[4]CzechRepublic!FB$9</f>
        <v>0</v>
      </c>
      <c r="FC11" s="1">
        <f>[4]CzechRepublic!FC$9</f>
        <v>0</v>
      </c>
      <c r="FD11" s="1">
        <f>[4]CzechRepublic!FD$9</f>
        <v>0</v>
      </c>
      <c r="FE11" s="1">
        <f>[4]CzechRepublic!FE$9</f>
        <v>0</v>
      </c>
      <c r="FF11" s="1">
        <f>[4]CzechRepublic!FF$9</f>
        <v>0</v>
      </c>
      <c r="FG11" s="1">
        <f>[4]CzechRepublic!FG$9</f>
        <v>0</v>
      </c>
      <c r="FH11" s="1">
        <f>[4]CzechRepublic!FH$9</f>
        <v>0</v>
      </c>
      <c r="FI11" s="1">
        <f>[4]CzechRepublic!FI$9</f>
        <v>0</v>
      </c>
      <c r="FJ11" s="1">
        <f>[4]CzechRepublic!FJ$9</f>
        <v>0</v>
      </c>
      <c r="FK11" s="1">
        <f>[4]CzechRepublic!FK$9</f>
        <v>0</v>
      </c>
      <c r="FL11" s="1">
        <f>[4]CzechRepublic!FL$9</f>
        <v>0</v>
      </c>
      <c r="FM11" s="1">
        <f>[4]CzechRepublic!FM$9</f>
        <v>0</v>
      </c>
      <c r="FN11" s="1">
        <f>[4]CzechRepublic!FN$9</f>
        <v>0</v>
      </c>
      <c r="FO11" s="1">
        <f>[4]CzechRepublic!FO$9</f>
        <v>0</v>
      </c>
      <c r="FP11" s="1">
        <f>[4]CzechRepublic!FP$9</f>
        <v>0</v>
      </c>
      <c r="FQ11" s="1">
        <f>[4]CzechRepublic!FQ$9</f>
        <v>0</v>
      </c>
      <c r="FR11" s="1">
        <f>[4]CzechRepublic!FR$9</f>
        <v>0</v>
      </c>
      <c r="FS11" s="1">
        <f>[4]CzechRepublic!FS$9</f>
        <v>0</v>
      </c>
      <c r="FT11" s="1">
        <f>[4]CzechRepublic!FT$9</f>
        <v>0</v>
      </c>
      <c r="FU11" s="1">
        <f>[4]CzechRepublic!FU$9</f>
        <v>0</v>
      </c>
      <c r="FV11" s="1">
        <f>[4]CzechRepublic!FV$9</f>
        <v>0</v>
      </c>
      <c r="FW11" s="1">
        <f>[4]CzechRepublic!FW$9</f>
        <v>0</v>
      </c>
      <c r="FX11" s="1">
        <f>[4]CzechRepublic!FX$9</f>
        <v>0</v>
      </c>
      <c r="FY11" s="1">
        <f>[4]CzechRepublic!FY$9</f>
        <v>0</v>
      </c>
      <c r="FZ11" s="1">
        <f>[4]CzechRepublic!FZ$9</f>
        <v>0</v>
      </c>
      <c r="GA11" s="1">
        <f>[4]CzechRepublic!GA$9</f>
        <v>0</v>
      </c>
      <c r="GB11" s="1">
        <f>[4]CzechRepublic!GB$9</f>
        <v>0</v>
      </c>
      <c r="GC11" s="1">
        <f>[4]CzechRepublic!GC$9</f>
        <v>0</v>
      </c>
      <c r="GD11" s="1">
        <f>[4]CzechRepublic!GD$9</f>
        <v>0</v>
      </c>
      <c r="GE11" s="1">
        <f>[4]CzechRepublic!GE$9</f>
        <v>0</v>
      </c>
      <c r="GF11" s="1">
        <f>[4]CzechRepublic!GF$9</f>
        <v>0</v>
      </c>
      <c r="GG11" s="1">
        <f>[4]CzechRepublic!GG$9</f>
        <v>0</v>
      </c>
      <c r="GH11" s="1">
        <f>[4]CzechRepublic!GH$9</f>
        <v>0</v>
      </c>
      <c r="GI11" s="1">
        <f>[4]CzechRepublic!GI$9</f>
        <v>0</v>
      </c>
      <c r="GJ11" s="1">
        <f>[4]CzechRepublic!GJ$9</f>
        <v>0</v>
      </c>
      <c r="GK11" s="1">
        <f>[4]CzechRepublic!GK$9</f>
        <v>0</v>
      </c>
      <c r="GL11" s="7">
        <f>SUM($B11:GK11)</f>
        <v>0</v>
      </c>
    </row>
    <row r="12" spans="1:194">
      <c r="A12" t="s">
        <v>16</v>
      </c>
      <c r="B12" s="1">
        <f>[4]Denmark!B$9</f>
        <v>0</v>
      </c>
      <c r="C12" s="1">
        <f>[4]Denmark!C$9</f>
        <v>0</v>
      </c>
      <c r="D12" s="1">
        <f>[4]Denmark!D$9</f>
        <v>0</v>
      </c>
      <c r="E12" s="1">
        <f>[4]Denmark!E$9</f>
        <v>0</v>
      </c>
      <c r="F12" s="1">
        <f>[4]Denmark!F$9</f>
        <v>0</v>
      </c>
      <c r="G12" s="1">
        <f>[4]Denmark!G$9</f>
        <v>0</v>
      </c>
      <c r="H12" s="1">
        <f>[4]Denmark!H$9</f>
        <v>0</v>
      </c>
      <c r="I12" s="1">
        <f>[4]Denmark!I$9</f>
        <v>0</v>
      </c>
      <c r="J12" s="1">
        <f>[4]Denmark!J$9</f>
        <v>0</v>
      </c>
      <c r="K12" s="1">
        <f>[4]Denmark!K$9</f>
        <v>0</v>
      </c>
      <c r="L12" s="1">
        <f>[4]Denmark!L$9</f>
        <v>0</v>
      </c>
      <c r="M12" s="1">
        <f>[4]Denmark!M$9</f>
        <v>0</v>
      </c>
      <c r="N12" s="1">
        <f>[4]Denmark!N$9</f>
        <v>0</v>
      </c>
      <c r="O12" s="1">
        <f>[4]Denmark!O$9</f>
        <v>0</v>
      </c>
      <c r="P12" s="1">
        <f>[4]Denmark!P$9</f>
        <v>0</v>
      </c>
      <c r="Q12" s="1">
        <f>[4]Denmark!Q$9</f>
        <v>0</v>
      </c>
      <c r="R12" s="1">
        <f>[4]Denmark!R$9</f>
        <v>0</v>
      </c>
      <c r="S12" s="1">
        <f>[4]Denmark!S$9</f>
        <v>0</v>
      </c>
      <c r="T12" s="1">
        <f>[4]Denmark!T$9</f>
        <v>0</v>
      </c>
      <c r="U12" s="1">
        <f>[4]Denmark!U$9</f>
        <v>0</v>
      </c>
      <c r="V12" s="1">
        <f>[4]Denmark!V$9</f>
        <v>0</v>
      </c>
      <c r="W12" s="1">
        <f>[4]Denmark!W$9</f>
        <v>0</v>
      </c>
      <c r="X12" s="1">
        <f>[4]Denmark!X$9</f>
        <v>0</v>
      </c>
      <c r="Y12" s="1">
        <f>[4]Denmark!Y$9</f>
        <v>0</v>
      </c>
      <c r="Z12" s="1">
        <f>[4]Denmark!Z$9</f>
        <v>0</v>
      </c>
      <c r="AA12" s="1">
        <f>[4]Denmark!AA$9</f>
        <v>0</v>
      </c>
      <c r="AB12" s="1">
        <f>[4]Denmark!AB$9</f>
        <v>0</v>
      </c>
      <c r="AC12" s="1">
        <f>[4]Denmark!AC$9</f>
        <v>0</v>
      </c>
      <c r="AD12" s="1">
        <f>[4]Denmark!AD$9</f>
        <v>0</v>
      </c>
      <c r="AE12" s="1">
        <f>[4]Denmark!AE$9</f>
        <v>0</v>
      </c>
      <c r="AF12" s="1">
        <f>[4]Denmark!AF$9</f>
        <v>0</v>
      </c>
      <c r="AG12" s="1">
        <f>[4]Denmark!AG$9</f>
        <v>0</v>
      </c>
      <c r="AH12" s="1">
        <f>[4]Denmark!AH$9</f>
        <v>0</v>
      </c>
      <c r="AI12" s="1">
        <f>[4]Denmark!AI$9</f>
        <v>0</v>
      </c>
      <c r="AJ12" s="1">
        <f>[4]Denmark!AJ$9</f>
        <v>0</v>
      </c>
      <c r="AK12" s="1">
        <f>[4]Denmark!AK$9</f>
        <v>0</v>
      </c>
      <c r="AL12" s="1">
        <f>[4]Denmark!AL$9</f>
        <v>0</v>
      </c>
      <c r="AM12" s="1">
        <f>[4]Denmark!AM$9</f>
        <v>0</v>
      </c>
      <c r="AN12" s="1">
        <f>[4]Denmark!AN$9</f>
        <v>0</v>
      </c>
      <c r="AO12" s="1">
        <f>[4]Denmark!AO$9</f>
        <v>0</v>
      </c>
      <c r="AP12" s="1">
        <f>[4]Denmark!AP$9</f>
        <v>0</v>
      </c>
      <c r="AQ12" s="1">
        <f>[4]Denmark!AQ$9</f>
        <v>0</v>
      </c>
      <c r="AR12" s="1">
        <f>[4]Denmark!AR$9</f>
        <v>0</v>
      </c>
      <c r="AS12" s="1">
        <f>[4]Denmark!AS$9</f>
        <v>0</v>
      </c>
      <c r="AT12" s="1">
        <f>[4]Denmark!AT$9</f>
        <v>0</v>
      </c>
      <c r="AU12" s="1">
        <f>[4]Denmark!AU$9</f>
        <v>0</v>
      </c>
      <c r="AV12" s="1">
        <f>[4]Denmark!AV$9</f>
        <v>0</v>
      </c>
      <c r="AW12" s="1">
        <f>[4]Denmark!AW$9</f>
        <v>0</v>
      </c>
      <c r="AX12" s="1">
        <f>[4]Denmark!AX$9</f>
        <v>0</v>
      </c>
      <c r="AY12" s="1">
        <f>[4]Denmark!AY$9</f>
        <v>0</v>
      </c>
      <c r="AZ12" s="1">
        <f>[4]Denmark!AZ$9</f>
        <v>0</v>
      </c>
      <c r="BA12" s="1">
        <f>[4]Denmark!BA$9</f>
        <v>0</v>
      </c>
      <c r="BB12" s="1">
        <f>[4]Denmark!BB$9</f>
        <v>0</v>
      </c>
      <c r="BC12" s="1">
        <f>[4]Denmark!BC$9</f>
        <v>0</v>
      </c>
      <c r="BD12" s="1">
        <f>[4]Denmark!BD$9</f>
        <v>0</v>
      </c>
      <c r="BE12" s="1">
        <f>[4]Denmark!BE$9</f>
        <v>0</v>
      </c>
      <c r="BF12" s="1">
        <f>[4]Denmark!BF$9</f>
        <v>0</v>
      </c>
      <c r="BG12" s="1">
        <f>[4]Denmark!BG$9</f>
        <v>0</v>
      </c>
      <c r="BH12" s="1">
        <f>[4]Denmark!BH$9</f>
        <v>0</v>
      </c>
      <c r="BI12" s="1">
        <f>[4]Denmark!BI$9</f>
        <v>0</v>
      </c>
      <c r="BJ12" s="1">
        <f>[4]Denmark!BJ$9</f>
        <v>0</v>
      </c>
      <c r="BK12" s="1">
        <f>[4]Denmark!BK$9</f>
        <v>0</v>
      </c>
      <c r="BL12" s="1">
        <f>[4]Denmark!BL$9</f>
        <v>0</v>
      </c>
      <c r="BM12" s="1">
        <f>[4]Denmark!BM$9</f>
        <v>0</v>
      </c>
      <c r="BN12" s="1">
        <f>[4]Denmark!BN$9</f>
        <v>0</v>
      </c>
      <c r="BO12" s="1">
        <f>[4]Denmark!BO$9</f>
        <v>0</v>
      </c>
      <c r="BP12" s="1">
        <f>[4]Denmark!BP$9</f>
        <v>0</v>
      </c>
      <c r="BQ12" s="1">
        <f>[4]Denmark!BQ$9</f>
        <v>0</v>
      </c>
      <c r="BR12" s="1">
        <f>[4]Denmark!BR$9</f>
        <v>0</v>
      </c>
      <c r="BS12" s="1">
        <f>[4]Denmark!BS$9</f>
        <v>0</v>
      </c>
      <c r="BT12" s="1">
        <f>[4]Denmark!BT$9</f>
        <v>0</v>
      </c>
      <c r="BU12" s="1">
        <f>[4]Denmark!BU$9</f>
        <v>0</v>
      </c>
      <c r="BV12" s="1">
        <f>[4]Denmark!BV$9</f>
        <v>0</v>
      </c>
      <c r="BW12" s="1">
        <f>[4]Denmark!BW$9</f>
        <v>0</v>
      </c>
      <c r="BX12" s="1">
        <f>[4]Denmark!BX$9</f>
        <v>0</v>
      </c>
      <c r="BY12" s="1">
        <f>[4]Denmark!BY$9</f>
        <v>0</v>
      </c>
      <c r="BZ12" s="1">
        <f>[4]Denmark!BZ$9</f>
        <v>0</v>
      </c>
      <c r="CA12" s="1">
        <f>[4]Denmark!CA$9</f>
        <v>0</v>
      </c>
      <c r="CB12" s="1">
        <f>[4]Denmark!CB$9</f>
        <v>0</v>
      </c>
      <c r="CC12" s="1">
        <f>[4]Denmark!CC$9</f>
        <v>0</v>
      </c>
      <c r="CD12" s="1">
        <f>[4]Denmark!CD$9</f>
        <v>0</v>
      </c>
      <c r="CE12" s="1">
        <f>[4]Denmark!CE$9</f>
        <v>0</v>
      </c>
      <c r="CF12" s="1">
        <f>[4]Denmark!CF$9</f>
        <v>0</v>
      </c>
      <c r="CG12" s="1">
        <f>[4]Denmark!CG$9</f>
        <v>0</v>
      </c>
      <c r="CH12" s="1">
        <f>[4]Denmark!CH$9</f>
        <v>0</v>
      </c>
      <c r="CI12" s="1">
        <f>[4]Denmark!CI$9</f>
        <v>0</v>
      </c>
      <c r="CJ12" s="1">
        <f>[4]Denmark!CJ$9</f>
        <v>0</v>
      </c>
      <c r="CK12" s="1">
        <f>[4]Denmark!CK$9</f>
        <v>0</v>
      </c>
      <c r="CL12" s="1">
        <f>[4]Denmark!CL$9</f>
        <v>0</v>
      </c>
      <c r="CM12" s="1">
        <f>[4]Denmark!CM$9</f>
        <v>0</v>
      </c>
      <c r="CN12" s="1">
        <f>[4]Denmark!CN$9</f>
        <v>0</v>
      </c>
      <c r="CO12" s="1">
        <f>[4]Denmark!CO$9</f>
        <v>0</v>
      </c>
      <c r="CP12" s="1">
        <f>[4]Denmark!CP$9</f>
        <v>0</v>
      </c>
      <c r="CQ12" s="1">
        <f>[4]Denmark!CQ$9</f>
        <v>0</v>
      </c>
      <c r="CR12" s="1">
        <f>[4]Denmark!CR$9</f>
        <v>0</v>
      </c>
      <c r="CS12" s="1">
        <f>[4]Denmark!CS$9</f>
        <v>0</v>
      </c>
      <c r="CT12" s="1">
        <f>[4]Denmark!CT$9</f>
        <v>0</v>
      </c>
      <c r="CU12" s="1">
        <f>[4]Denmark!CU$9</f>
        <v>0</v>
      </c>
      <c r="CV12" s="1">
        <f>[4]Denmark!CV$9</f>
        <v>0</v>
      </c>
      <c r="CW12" s="1">
        <f>[4]Denmark!CW$9</f>
        <v>0</v>
      </c>
      <c r="CX12" s="1">
        <f>[4]Denmark!CX$9</f>
        <v>19.8</v>
      </c>
      <c r="CY12" s="1">
        <f>[4]Denmark!CY$9</f>
        <v>0</v>
      </c>
      <c r="CZ12" s="1">
        <f>[4]Denmark!CZ$9</f>
        <v>0</v>
      </c>
      <c r="DA12" s="1">
        <f>[4]Denmark!DA$9</f>
        <v>0</v>
      </c>
      <c r="DB12" s="1">
        <f>[4]Denmark!DB$9</f>
        <v>0</v>
      </c>
      <c r="DC12" s="1">
        <f>[4]Denmark!DC$9</f>
        <v>0</v>
      </c>
      <c r="DD12" s="1">
        <f>[4]Denmark!DD$9</f>
        <v>0</v>
      </c>
      <c r="DE12" s="1">
        <f>[4]Denmark!DE$9</f>
        <v>0</v>
      </c>
      <c r="DF12" s="1">
        <f>[4]Denmark!DF$9</f>
        <v>0</v>
      </c>
      <c r="DG12" s="1">
        <f>[4]Denmark!DG$9</f>
        <v>0</v>
      </c>
      <c r="DH12" s="1">
        <f>[4]Denmark!DH$9</f>
        <v>0.2</v>
      </c>
      <c r="DI12" s="1">
        <f>[4]Denmark!DI$9</f>
        <v>0</v>
      </c>
      <c r="DJ12" s="1">
        <f>[4]Denmark!DJ$9</f>
        <v>0</v>
      </c>
      <c r="DK12" s="1">
        <f>[4]Denmark!DK$9</f>
        <v>0</v>
      </c>
      <c r="DL12" s="1">
        <f>[4]Denmark!DL$9</f>
        <v>0</v>
      </c>
      <c r="DM12" s="1">
        <f>[4]Denmark!DM$9</f>
        <v>0</v>
      </c>
      <c r="DN12" s="1">
        <f>[4]Denmark!DN$9</f>
        <v>0</v>
      </c>
      <c r="DO12" s="1">
        <f>[4]Denmark!DO$9</f>
        <v>0</v>
      </c>
      <c r="DP12" s="1">
        <f>[4]Denmark!DP$9</f>
        <v>0</v>
      </c>
      <c r="DQ12" s="1">
        <f>[4]Denmark!DQ$9</f>
        <v>0</v>
      </c>
      <c r="DR12" s="1">
        <f>[4]Denmark!DR$9</f>
        <v>7881.5880000000006</v>
      </c>
      <c r="DS12" s="1">
        <f>[4]Denmark!DS$9</f>
        <v>0</v>
      </c>
      <c r="DT12" s="1">
        <f>[4]Denmark!DT$9</f>
        <v>0</v>
      </c>
      <c r="DU12" s="1">
        <f>[4]Denmark!DU$9</f>
        <v>0</v>
      </c>
      <c r="DV12" s="1">
        <f>[4]Denmark!DV$9</f>
        <v>0</v>
      </c>
      <c r="DW12" s="1">
        <f>[4]Denmark!DW$9</f>
        <v>0</v>
      </c>
      <c r="DX12" s="1">
        <f>[4]Denmark!DX$9</f>
        <v>0</v>
      </c>
      <c r="DY12" s="1">
        <f>[4]Denmark!DY$9</f>
        <v>0</v>
      </c>
      <c r="DZ12" s="1">
        <f>[4]Denmark!DZ$9</f>
        <v>0</v>
      </c>
      <c r="EA12" s="1">
        <f>[4]Denmark!EA$9</f>
        <v>0</v>
      </c>
      <c r="EB12" s="1">
        <f>[4]Denmark!EB$9</f>
        <v>0</v>
      </c>
      <c r="EC12" s="1">
        <f>[4]Denmark!EC$9</f>
        <v>0</v>
      </c>
      <c r="ED12" s="1">
        <f>[4]Denmark!ED$9</f>
        <v>0</v>
      </c>
      <c r="EE12" s="1">
        <f>[4]Denmark!EE$9</f>
        <v>0</v>
      </c>
      <c r="EF12" s="1">
        <f>[4]Denmark!EF$9</f>
        <v>0</v>
      </c>
      <c r="EG12" s="1">
        <f>[4]Denmark!EG$9</f>
        <v>0</v>
      </c>
      <c r="EH12" s="1">
        <f>[4]Denmark!EH$9</f>
        <v>0</v>
      </c>
      <c r="EI12" s="1">
        <f>[4]Denmark!EI$9</f>
        <v>0</v>
      </c>
      <c r="EJ12" s="1">
        <f>[4]Denmark!EJ$9</f>
        <v>0</v>
      </c>
      <c r="EK12" s="1">
        <f>[4]Denmark!EK$9</f>
        <v>0</v>
      </c>
      <c r="EL12" s="1">
        <f>[4]Denmark!EL$9</f>
        <v>0</v>
      </c>
      <c r="EM12" s="1">
        <f>[4]Denmark!EM$9</f>
        <v>0</v>
      </c>
      <c r="EN12" s="1">
        <f>[4]Denmark!EN$9</f>
        <v>0</v>
      </c>
      <c r="EO12" s="1">
        <f>[4]Denmark!EO$9</f>
        <v>0</v>
      </c>
      <c r="EP12" s="1">
        <f>[4]Denmark!EP$9</f>
        <v>0</v>
      </c>
      <c r="EQ12" s="1">
        <f>[4]Denmark!EQ$9</f>
        <v>0</v>
      </c>
      <c r="ER12" s="1">
        <f>[4]Denmark!ER$9</f>
        <v>0</v>
      </c>
      <c r="ES12" s="1">
        <f>[4]Denmark!ES$9</f>
        <v>0</v>
      </c>
      <c r="ET12" s="1">
        <f>[4]Denmark!ET$9</f>
        <v>0</v>
      </c>
      <c r="EU12" s="1">
        <f>[4]Denmark!EU$9</f>
        <v>0</v>
      </c>
      <c r="EV12" s="1">
        <f>[4]Denmark!EV$9</f>
        <v>0</v>
      </c>
      <c r="EW12" s="1">
        <f>[4]Denmark!EW$9</f>
        <v>0</v>
      </c>
      <c r="EX12" s="1">
        <f>[4]Denmark!EX$9</f>
        <v>0</v>
      </c>
      <c r="EY12" s="1">
        <f>[4]Denmark!EY$9</f>
        <v>13</v>
      </c>
      <c r="EZ12" s="1">
        <f>[4]Denmark!EZ$9</f>
        <v>0</v>
      </c>
      <c r="FA12" s="1">
        <f>[4]Denmark!FA$9</f>
        <v>0</v>
      </c>
      <c r="FB12" s="1">
        <f>[4]Denmark!FB$9</f>
        <v>0</v>
      </c>
      <c r="FC12" s="1">
        <f>[4]Denmark!FC$9</f>
        <v>0</v>
      </c>
      <c r="FD12" s="1">
        <f>[4]Denmark!FD$9</f>
        <v>0</v>
      </c>
      <c r="FE12" s="1">
        <f>[4]Denmark!FE$9</f>
        <v>0</v>
      </c>
      <c r="FF12" s="1">
        <f>[4]Denmark!FF$9</f>
        <v>0</v>
      </c>
      <c r="FG12" s="1">
        <f>[4]Denmark!FG$9</f>
        <v>0</v>
      </c>
      <c r="FH12" s="1">
        <f>[4]Denmark!FH$9</f>
        <v>0</v>
      </c>
      <c r="FI12" s="1">
        <f>[4]Denmark!FI$9</f>
        <v>0</v>
      </c>
      <c r="FJ12" s="1">
        <f>[4]Denmark!FJ$9</f>
        <v>0</v>
      </c>
      <c r="FK12" s="1">
        <f>[4]Denmark!FK$9</f>
        <v>0</v>
      </c>
      <c r="FL12" s="1">
        <f>[4]Denmark!FL$9</f>
        <v>0</v>
      </c>
      <c r="FM12" s="1">
        <f>[4]Denmark!FM$9</f>
        <v>0</v>
      </c>
      <c r="FN12" s="1">
        <f>[4]Denmark!FN$9</f>
        <v>0</v>
      </c>
      <c r="FO12" s="1">
        <f>[4]Denmark!FO$9</f>
        <v>0</v>
      </c>
      <c r="FP12" s="1">
        <f>[4]Denmark!FP$9</f>
        <v>0</v>
      </c>
      <c r="FQ12" s="1">
        <f>[4]Denmark!FQ$9</f>
        <v>0</v>
      </c>
      <c r="FR12" s="1">
        <f>[4]Denmark!FR$9</f>
        <v>0</v>
      </c>
      <c r="FS12" s="1">
        <f>[4]Denmark!FS$9</f>
        <v>0</v>
      </c>
      <c r="FT12" s="1">
        <f>[4]Denmark!FT$9</f>
        <v>0</v>
      </c>
      <c r="FU12" s="1">
        <f>[4]Denmark!FU$9</f>
        <v>0</v>
      </c>
      <c r="FV12" s="1">
        <f>[4]Denmark!FV$9</f>
        <v>0</v>
      </c>
      <c r="FW12" s="1">
        <f>[4]Denmark!FW$9</f>
        <v>0</v>
      </c>
      <c r="FX12" s="1">
        <f>[4]Denmark!FX$9</f>
        <v>0</v>
      </c>
      <c r="FY12" s="1">
        <f>[4]Denmark!FY$9</f>
        <v>0</v>
      </c>
      <c r="FZ12" s="1">
        <f>[4]Denmark!FZ$9</f>
        <v>0</v>
      </c>
      <c r="GA12" s="1">
        <f>[4]Denmark!GA$9</f>
        <v>0</v>
      </c>
      <c r="GB12" s="1">
        <f>[4]Denmark!GB$9</f>
        <v>0</v>
      </c>
      <c r="GC12" s="1">
        <f>[4]Denmark!GC$9</f>
        <v>0</v>
      </c>
      <c r="GD12" s="1">
        <f>[4]Denmark!GD$9</f>
        <v>0</v>
      </c>
      <c r="GE12" s="1">
        <f>[4]Denmark!GE$9</f>
        <v>0</v>
      </c>
      <c r="GF12" s="1">
        <f>[4]Denmark!GF$9</f>
        <v>0</v>
      </c>
      <c r="GG12" s="1">
        <f>[4]Denmark!GG$9</f>
        <v>0</v>
      </c>
      <c r="GH12" s="1">
        <f>[4]Denmark!GH$9</f>
        <v>0</v>
      </c>
      <c r="GI12" s="1">
        <f>[4]Denmark!GI$9</f>
        <v>0</v>
      </c>
      <c r="GJ12" s="1">
        <f>[4]Denmark!GJ$9</f>
        <v>0</v>
      </c>
      <c r="GK12" s="1">
        <f>[4]Denmark!GK$9</f>
        <v>0</v>
      </c>
      <c r="GL12" s="7">
        <f>SUM($B12:GK12)</f>
        <v>7914.5880000000006</v>
      </c>
    </row>
    <row r="13" spans="1:194">
      <c r="A13" t="s">
        <v>17</v>
      </c>
      <c r="B13" s="1">
        <f>[4]Estonia!B$9</f>
        <v>0</v>
      </c>
      <c r="C13" s="1">
        <f>[4]Estonia!C$9</f>
        <v>0</v>
      </c>
      <c r="D13" s="1">
        <f>[4]Estonia!D$9</f>
        <v>0</v>
      </c>
      <c r="E13" s="1">
        <f>[4]Estonia!E$9</f>
        <v>0</v>
      </c>
      <c r="F13" s="1">
        <f>[4]Estonia!F$9</f>
        <v>0</v>
      </c>
      <c r="G13" s="1">
        <f>[4]Estonia!G$9</f>
        <v>0</v>
      </c>
      <c r="H13" s="1">
        <f>[4]Estonia!H$9</f>
        <v>0</v>
      </c>
      <c r="I13" s="1">
        <f>[4]Estonia!I$9</f>
        <v>0</v>
      </c>
      <c r="J13" s="1">
        <f>[4]Estonia!J$9</f>
        <v>0</v>
      </c>
      <c r="K13" s="1">
        <f>[4]Estonia!K$9</f>
        <v>0</v>
      </c>
      <c r="L13" s="1">
        <f>[4]Estonia!L$9</f>
        <v>0</v>
      </c>
      <c r="M13" s="1">
        <f>[4]Estonia!M$9</f>
        <v>0</v>
      </c>
      <c r="N13" s="1">
        <f>[4]Estonia!N$9</f>
        <v>0</v>
      </c>
      <c r="O13" s="1">
        <f>[4]Estonia!O$9</f>
        <v>0</v>
      </c>
      <c r="P13" s="1">
        <f>[4]Estonia!P$9</f>
        <v>0</v>
      </c>
      <c r="Q13" s="1">
        <f>[4]Estonia!Q$9</f>
        <v>0</v>
      </c>
      <c r="R13" s="1">
        <f>[4]Estonia!R$9</f>
        <v>0</v>
      </c>
      <c r="S13" s="1">
        <f>[4]Estonia!S$9</f>
        <v>0</v>
      </c>
      <c r="T13" s="1">
        <f>[4]Estonia!T$9</f>
        <v>0</v>
      </c>
      <c r="U13" s="1">
        <f>[4]Estonia!U$9</f>
        <v>0</v>
      </c>
      <c r="V13" s="1">
        <f>[4]Estonia!V$9</f>
        <v>0</v>
      </c>
      <c r="W13" s="1">
        <f>[4]Estonia!W$9</f>
        <v>0</v>
      </c>
      <c r="X13" s="1">
        <f>[4]Estonia!X$9</f>
        <v>0</v>
      </c>
      <c r="Y13" s="1">
        <f>[4]Estonia!Y$9</f>
        <v>0</v>
      </c>
      <c r="Z13" s="1">
        <f>[4]Estonia!Z$9</f>
        <v>0.5</v>
      </c>
      <c r="AA13" s="1">
        <f>[4]Estonia!AA$9</f>
        <v>1.8</v>
      </c>
      <c r="AB13" s="1">
        <f>[4]Estonia!AB$9</f>
        <v>0</v>
      </c>
      <c r="AC13" s="1">
        <f>[4]Estonia!AC$9</f>
        <v>2.7</v>
      </c>
      <c r="AD13" s="1">
        <f>[4]Estonia!AD$9</f>
        <v>0</v>
      </c>
      <c r="AE13" s="1">
        <f>[4]Estonia!AE$9</f>
        <v>0</v>
      </c>
      <c r="AF13" s="1">
        <f>[4]Estonia!AF$9</f>
        <v>0</v>
      </c>
      <c r="AG13" s="1">
        <f>[4]Estonia!AG$9</f>
        <v>0</v>
      </c>
      <c r="AH13" s="1">
        <f>[4]Estonia!AH$9</f>
        <v>0</v>
      </c>
      <c r="AI13" s="1">
        <f>[4]Estonia!AI$9</f>
        <v>0</v>
      </c>
      <c r="AJ13" s="1">
        <f>[4]Estonia!AJ$9</f>
        <v>0</v>
      </c>
      <c r="AK13" s="1">
        <f>[4]Estonia!AK$9</f>
        <v>0</v>
      </c>
      <c r="AL13" s="1">
        <f>[4]Estonia!AL$9</f>
        <v>0</v>
      </c>
      <c r="AM13" s="1">
        <f>[4]Estonia!AM$9</f>
        <v>0</v>
      </c>
      <c r="AN13" s="1">
        <f>[4]Estonia!AN$9</f>
        <v>0</v>
      </c>
      <c r="AO13" s="1">
        <f>[4]Estonia!AO$9</f>
        <v>0.60000000000000009</v>
      </c>
      <c r="AP13" s="1">
        <f>[4]Estonia!AP$9</f>
        <v>0</v>
      </c>
      <c r="AQ13" s="1">
        <f>[4]Estonia!AQ$9</f>
        <v>0</v>
      </c>
      <c r="AR13" s="1">
        <f>[4]Estonia!AR$9</f>
        <v>0</v>
      </c>
      <c r="AS13" s="1">
        <f>[4]Estonia!AS$9</f>
        <v>0</v>
      </c>
      <c r="AT13" s="1">
        <f>[4]Estonia!AT$9</f>
        <v>0</v>
      </c>
      <c r="AU13" s="1">
        <f>[4]Estonia!AU$9</f>
        <v>0</v>
      </c>
      <c r="AV13" s="1">
        <f>[4]Estonia!AV$9</f>
        <v>0</v>
      </c>
      <c r="AW13" s="1">
        <f>[4]Estonia!AW$9</f>
        <v>0</v>
      </c>
      <c r="AX13" s="1">
        <f>[4]Estonia!AX$9</f>
        <v>0</v>
      </c>
      <c r="AY13" s="1">
        <f>[4]Estonia!AY$9</f>
        <v>0</v>
      </c>
      <c r="AZ13" s="1">
        <f>[4]Estonia!AZ$9</f>
        <v>0</v>
      </c>
      <c r="BA13" s="1">
        <f>[4]Estonia!BA$9</f>
        <v>0</v>
      </c>
      <c r="BB13" s="1">
        <f>[4]Estonia!BB$9</f>
        <v>0</v>
      </c>
      <c r="BC13" s="1">
        <f>[4]Estonia!BC$9</f>
        <v>0</v>
      </c>
      <c r="BD13" s="1">
        <f>[4]Estonia!BD$9</f>
        <v>0</v>
      </c>
      <c r="BE13" s="1">
        <f>[4]Estonia!BE$9</f>
        <v>0</v>
      </c>
      <c r="BF13" s="1">
        <f>[4]Estonia!BF$9</f>
        <v>0.4</v>
      </c>
      <c r="BG13" s="1">
        <f>[4]Estonia!BG$9</f>
        <v>4.2</v>
      </c>
      <c r="BH13" s="1">
        <f>[4]Estonia!BH$9</f>
        <v>0.1</v>
      </c>
      <c r="BI13" s="1">
        <f>[4]Estonia!BI$9</f>
        <v>0.1</v>
      </c>
      <c r="BJ13" s="1">
        <f>[4]Estonia!BJ$9</f>
        <v>0.2</v>
      </c>
      <c r="BK13" s="1">
        <f>[4]Estonia!BK$9</f>
        <v>0.2</v>
      </c>
      <c r="BL13" s="1">
        <f>[4]Estonia!BL$9</f>
        <v>0.1</v>
      </c>
      <c r="BM13" s="1">
        <f>[4]Estonia!BM$9</f>
        <v>0.4</v>
      </c>
      <c r="BN13" s="1">
        <f>[4]Estonia!BN$9</f>
        <v>0.2</v>
      </c>
      <c r="BO13" s="1">
        <f>[4]Estonia!BO$9</f>
        <v>0.2</v>
      </c>
      <c r="BP13" s="1">
        <f>[4]Estonia!BP$9</f>
        <v>0</v>
      </c>
      <c r="BQ13" s="1">
        <f>[4]Estonia!BQ$9</f>
        <v>0.2</v>
      </c>
      <c r="BR13" s="1">
        <f>[4]Estonia!BR$9</f>
        <v>0</v>
      </c>
      <c r="BS13" s="1">
        <f>[4]Estonia!BS$9</f>
        <v>0.2</v>
      </c>
      <c r="BT13" s="1">
        <f>[4]Estonia!BT$9</f>
        <v>0.1</v>
      </c>
      <c r="BU13" s="1">
        <f>[4]Estonia!BU$9</f>
        <v>0.4</v>
      </c>
      <c r="BV13" s="1">
        <f>[4]Estonia!BV$9</f>
        <v>0</v>
      </c>
      <c r="BW13" s="1">
        <f>[4]Estonia!BW$9</f>
        <v>0.1</v>
      </c>
      <c r="BX13" s="1">
        <f>[4]Estonia!BX$9</f>
        <v>0.1</v>
      </c>
      <c r="BY13" s="1">
        <f>[4]Estonia!BY$9</f>
        <v>0.2</v>
      </c>
      <c r="BZ13" s="1">
        <f>[4]Estonia!BZ$9</f>
        <v>0</v>
      </c>
      <c r="CA13" s="1">
        <f>[4]Estonia!CA$9</f>
        <v>0.1</v>
      </c>
      <c r="CB13" s="1">
        <f>[4]Estonia!CB$9</f>
        <v>0.1</v>
      </c>
      <c r="CC13" s="1">
        <f>[4]Estonia!CC$9</f>
        <v>0.2</v>
      </c>
      <c r="CD13" s="1">
        <f>[4]Estonia!CD$9</f>
        <v>0.2</v>
      </c>
      <c r="CE13" s="1">
        <f>[4]Estonia!CE$9</f>
        <v>0</v>
      </c>
      <c r="CF13" s="1">
        <f>[4]Estonia!CF$9</f>
        <v>0</v>
      </c>
      <c r="CG13" s="1">
        <f>[4]Estonia!CG$9</f>
        <v>0.1</v>
      </c>
      <c r="CH13" s="1">
        <f>[4]Estonia!CH$9</f>
        <v>0</v>
      </c>
      <c r="CI13" s="1">
        <f>[4]Estonia!CI$9</f>
        <v>0</v>
      </c>
      <c r="CJ13" s="1">
        <f>[4]Estonia!CJ$9</f>
        <v>0.1</v>
      </c>
      <c r="CK13" s="1">
        <f>[4]Estonia!CK$9</f>
        <v>0</v>
      </c>
      <c r="CL13" s="1">
        <f>[4]Estonia!CL$9</f>
        <v>0.1</v>
      </c>
      <c r="CM13" s="1">
        <f>[4]Estonia!CM$9</f>
        <v>0</v>
      </c>
      <c r="CN13" s="1">
        <f>[4]Estonia!CN$9</f>
        <v>0.1</v>
      </c>
      <c r="CO13" s="1">
        <f>[4]Estonia!CO$9</f>
        <v>0.1</v>
      </c>
      <c r="CP13" s="1">
        <f>[4]Estonia!CP$9</f>
        <v>0.1</v>
      </c>
      <c r="CQ13" s="1">
        <f>[4]Estonia!CQ$9</f>
        <v>0</v>
      </c>
      <c r="CR13" s="1">
        <f>[4]Estonia!CR$9</f>
        <v>0.1</v>
      </c>
      <c r="CS13" s="1">
        <f>[4]Estonia!CS$9</f>
        <v>0</v>
      </c>
      <c r="CT13" s="1">
        <f>[4]Estonia!CT$9</f>
        <v>0.1</v>
      </c>
      <c r="CU13" s="1">
        <f>[4]Estonia!CU$9</f>
        <v>0</v>
      </c>
      <c r="CV13" s="1">
        <f>[4]Estonia!CV$9</f>
        <v>0.1</v>
      </c>
      <c r="CW13" s="1">
        <f>[4]Estonia!CW$9</f>
        <v>0.1</v>
      </c>
      <c r="CX13" s="1">
        <f>[4]Estonia!CX$9</f>
        <v>0</v>
      </c>
      <c r="CY13" s="1">
        <f>[4]Estonia!CY$9</f>
        <v>0</v>
      </c>
      <c r="CZ13" s="1">
        <f>[4]Estonia!CZ$9</f>
        <v>0.1</v>
      </c>
      <c r="DA13" s="1">
        <f>[4]Estonia!DA$9</f>
        <v>0.1</v>
      </c>
      <c r="DB13" s="1">
        <f>[4]Estonia!DB$9</f>
        <v>0</v>
      </c>
      <c r="DC13" s="1">
        <f>[4]Estonia!DC$9</f>
        <v>2</v>
      </c>
      <c r="DD13" s="1">
        <f>[4]Estonia!DD$9</f>
        <v>0</v>
      </c>
      <c r="DE13" s="1">
        <f>[4]Estonia!DE$9</f>
        <v>0.4</v>
      </c>
      <c r="DF13" s="1">
        <f>[4]Estonia!DF$9</f>
        <v>0</v>
      </c>
      <c r="DG13" s="1">
        <f>[4]Estonia!DG$9</f>
        <v>4.4000000000000004</v>
      </c>
      <c r="DH13" s="1">
        <f>[4]Estonia!DH$9</f>
        <v>0.1</v>
      </c>
      <c r="DI13" s="1">
        <f>[4]Estonia!DI$9</f>
        <v>0</v>
      </c>
      <c r="DJ13" s="1">
        <f>[4]Estonia!DJ$9</f>
        <v>0.1</v>
      </c>
      <c r="DK13" s="1">
        <f>[4]Estonia!DK$9</f>
        <v>0</v>
      </c>
      <c r="DL13" s="1">
        <f>[4]Estonia!DL$9</f>
        <v>0.1</v>
      </c>
      <c r="DM13" s="1">
        <f>[4]Estonia!DM$9</f>
        <v>0</v>
      </c>
      <c r="DN13" s="1">
        <f>[4]Estonia!DN$9</f>
        <v>0.1</v>
      </c>
      <c r="DO13" s="1">
        <f>[4]Estonia!DO$9</f>
        <v>0</v>
      </c>
      <c r="DP13" s="1">
        <f>[4]Estonia!DP$9</f>
        <v>0.1</v>
      </c>
      <c r="DQ13" s="1">
        <f>[4]Estonia!DQ$9</f>
        <v>0.1</v>
      </c>
      <c r="DR13" s="1">
        <f>[4]Estonia!DR$9</f>
        <v>0</v>
      </c>
      <c r="DS13" s="1">
        <f>[4]Estonia!DS$9</f>
        <v>0.12</v>
      </c>
      <c r="DT13" s="1">
        <f>[4]Estonia!DT$9</f>
        <v>0</v>
      </c>
      <c r="DU13" s="1">
        <f>[4]Estonia!DU$9</f>
        <v>0.24</v>
      </c>
      <c r="DV13" s="1">
        <f>[4]Estonia!DV$9</f>
        <v>0.12</v>
      </c>
      <c r="DW13" s="1">
        <f>[4]Estonia!DW$9</f>
        <v>0</v>
      </c>
      <c r="DX13" s="1">
        <f>[4]Estonia!DX$9</f>
        <v>1.077</v>
      </c>
      <c r="DY13" s="1">
        <f>[4]Estonia!DY$9</f>
        <v>0</v>
      </c>
      <c r="DZ13" s="1">
        <f>[4]Estonia!DZ$9</f>
        <v>0.48</v>
      </c>
      <c r="EA13" s="1">
        <f>[4]Estonia!EA$9</f>
        <v>0</v>
      </c>
      <c r="EB13" s="1">
        <f>[4]Estonia!EB$9</f>
        <v>0</v>
      </c>
      <c r="EC13" s="1">
        <f>[4]Estonia!EC$9</f>
        <v>0</v>
      </c>
      <c r="ED13" s="1">
        <f>[4]Estonia!ED$9</f>
        <v>0.21600000000000003</v>
      </c>
      <c r="EE13" s="1">
        <f>[4]Estonia!EE$9</f>
        <v>0.21600000000000003</v>
      </c>
      <c r="EF13" s="1">
        <f>[4]Estonia!EF$9</f>
        <v>0</v>
      </c>
      <c r="EG13" s="1">
        <f>[4]Estonia!EG$9</f>
        <v>0</v>
      </c>
      <c r="EH13" s="1">
        <f>[4]Estonia!EH$9</f>
        <v>0.21600000000000003</v>
      </c>
      <c r="EI13" s="1">
        <f>[4]Estonia!EI$9</f>
        <v>0</v>
      </c>
      <c r="EJ13" s="1">
        <f>[4]Estonia!EJ$9</f>
        <v>0.14399999999999999</v>
      </c>
      <c r="EK13" s="1">
        <f>[4]Estonia!EK$9</f>
        <v>0.12</v>
      </c>
      <c r="EL13" s="1">
        <f>[4]Estonia!EL$9</f>
        <v>0.14399999999999999</v>
      </c>
      <c r="EM13" s="1">
        <f>[4]Estonia!EM$9</f>
        <v>0.43200000000000005</v>
      </c>
      <c r="EN13" s="1">
        <f>[4]Estonia!EN$9</f>
        <v>0</v>
      </c>
      <c r="EO13" s="1">
        <f>[4]Estonia!EO$9</f>
        <v>0.43200000000000005</v>
      </c>
      <c r="EP13" s="1">
        <f>[4]Estonia!EP$9</f>
        <v>0</v>
      </c>
      <c r="EQ13" s="1">
        <f>[4]Estonia!EQ$9</f>
        <v>0.30000000000000004</v>
      </c>
      <c r="ER13" s="1">
        <f>[4]Estonia!ER$9</f>
        <v>0.21600000000000003</v>
      </c>
      <c r="ES13" s="1">
        <f>[4]Estonia!ES$9</f>
        <v>0</v>
      </c>
      <c r="ET13" s="1">
        <f>[4]Estonia!ET$9</f>
        <v>0</v>
      </c>
      <c r="EU13" s="1">
        <f>[4]Estonia!EU$9</f>
        <v>0.43200000000000005</v>
      </c>
      <c r="EV13" s="1">
        <f>[4]Estonia!EV$9</f>
        <v>0</v>
      </c>
      <c r="EW13" s="1">
        <f>[4]Estonia!EW$9</f>
        <v>0.14399999999999999</v>
      </c>
      <c r="EX13" s="1">
        <f>[4]Estonia!EX$9</f>
        <v>13.432</v>
      </c>
      <c r="EY13" s="1">
        <f>[4]Estonia!EY$9</f>
        <v>40</v>
      </c>
      <c r="EZ13" s="1">
        <f>[4]Estonia!EZ$9</f>
        <v>0.28799999999999998</v>
      </c>
      <c r="FA13" s="1">
        <f>[4]Estonia!FA$9</f>
        <v>0</v>
      </c>
      <c r="FB13" s="1">
        <f>[4]Estonia!FB$9</f>
        <v>0</v>
      </c>
      <c r="FC13" s="1">
        <f>[4]Estonia!FC$9</f>
        <v>0.43200000000000005</v>
      </c>
      <c r="FD13" s="1">
        <f>[4]Estonia!FD$9</f>
        <v>0</v>
      </c>
      <c r="FE13" s="1">
        <f>[4]Estonia!FE$9</f>
        <v>0</v>
      </c>
      <c r="FF13" s="1">
        <f>[4]Estonia!FF$9</f>
        <v>0</v>
      </c>
      <c r="FG13" s="1">
        <f>[4]Estonia!FG$9</f>
        <v>0</v>
      </c>
      <c r="FH13" s="1">
        <f>[4]Estonia!FH$9</f>
        <v>0</v>
      </c>
      <c r="FI13" s="1">
        <f>[4]Estonia!FI$9</f>
        <v>0</v>
      </c>
      <c r="FJ13" s="1">
        <f>[4]Estonia!FJ$9</f>
        <v>0</v>
      </c>
      <c r="FK13" s="1">
        <f>[4]Estonia!FK$9</f>
        <v>0</v>
      </c>
      <c r="FL13" s="1">
        <f>[4]Estonia!FL$9</f>
        <v>0</v>
      </c>
      <c r="FM13" s="1">
        <f>[4]Estonia!FM$9</f>
        <v>0</v>
      </c>
      <c r="FN13" s="1">
        <f>[4]Estonia!FN$9</f>
        <v>0</v>
      </c>
      <c r="FO13" s="1">
        <f>[4]Estonia!FO$9</f>
        <v>0</v>
      </c>
      <c r="FP13" s="1">
        <f>[4]Estonia!FP$9</f>
        <v>0</v>
      </c>
      <c r="FQ13" s="1">
        <f>[4]Estonia!FQ$9</f>
        <v>0</v>
      </c>
      <c r="FR13" s="1">
        <f>[4]Estonia!FR$9</f>
        <v>0</v>
      </c>
      <c r="FS13" s="1">
        <f>[4]Estonia!FS$9</f>
        <v>0</v>
      </c>
      <c r="FT13" s="1">
        <f>[4]Estonia!FT$9</f>
        <v>0</v>
      </c>
      <c r="FU13" s="1">
        <f>[4]Estonia!FU$9</f>
        <v>0</v>
      </c>
      <c r="FV13" s="1">
        <f>[4]Estonia!FV$9</f>
        <v>0</v>
      </c>
      <c r="FW13" s="1">
        <f>[4]Estonia!FW$9</f>
        <v>0</v>
      </c>
      <c r="FX13" s="1">
        <f>[4]Estonia!FX$9</f>
        <v>0</v>
      </c>
      <c r="FY13" s="1">
        <f>[4]Estonia!FY$9</f>
        <v>0</v>
      </c>
      <c r="FZ13" s="1">
        <f>[4]Estonia!FZ$9</f>
        <v>0</v>
      </c>
      <c r="GA13" s="1">
        <f>[4]Estonia!GA$9</f>
        <v>0</v>
      </c>
      <c r="GB13" s="1">
        <f>[4]Estonia!GB$9</f>
        <v>0</v>
      </c>
      <c r="GC13" s="1">
        <f>[4]Estonia!GC$9</f>
        <v>0</v>
      </c>
      <c r="GD13" s="1">
        <f>[4]Estonia!GD$9</f>
        <v>0</v>
      </c>
      <c r="GE13" s="1">
        <f>[4]Estonia!GE$9</f>
        <v>0</v>
      </c>
      <c r="GF13" s="1">
        <f>[4]Estonia!GF$9</f>
        <v>0</v>
      </c>
      <c r="GG13" s="1">
        <f>[4]Estonia!GG$9</f>
        <v>0</v>
      </c>
      <c r="GH13" s="1">
        <f>[4]Estonia!GH$9</f>
        <v>0</v>
      </c>
      <c r="GI13" s="1">
        <f>[4]Estonia!GI$9</f>
        <v>0</v>
      </c>
      <c r="GJ13" s="1">
        <f>[4]Estonia!GJ$9</f>
        <v>0</v>
      </c>
      <c r="GK13" s="1">
        <f>[4]Estonia!GK$9</f>
        <v>0</v>
      </c>
      <c r="GL13" s="7">
        <f>SUM($B13:GK13)</f>
        <v>81.400999999999996</v>
      </c>
    </row>
    <row r="14" spans="1:194">
      <c r="A14" t="s">
        <v>18</v>
      </c>
      <c r="B14" s="1">
        <f>[4]Finland!B$9</f>
        <v>0</v>
      </c>
      <c r="C14" s="1">
        <f>[4]Finland!C$9</f>
        <v>0</v>
      </c>
      <c r="D14" s="1">
        <f>[4]Finland!D$9</f>
        <v>0</v>
      </c>
      <c r="E14" s="1">
        <f>[4]Finland!E$9</f>
        <v>0</v>
      </c>
      <c r="F14" s="1">
        <f>[4]Finland!F$9</f>
        <v>0</v>
      </c>
      <c r="G14" s="1">
        <f>[4]Finland!G$9</f>
        <v>0</v>
      </c>
      <c r="H14" s="1">
        <f>[4]Finland!H$9</f>
        <v>0</v>
      </c>
      <c r="I14" s="1">
        <f>[4]Finland!I$9</f>
        <v>0</v>
      </c>
      <c r="J14" s="1">
        <f>[4]Finland!J$9</f>
        <v>0</v>
      </c>
      <c r="K14" s="1">
        <f>[4]Finland!K$9</f>
        <v>0</v>
      </c>
      <c r="L14" s="1">
        <f>[4]Finland!L$9</f>
        <v>0</v>
      </c>
      <c r="M14" s="1">
        <f>[4]Finland!M$9</f>
        <v>0</v>
      </c>
      <c r="N14" s="1">
        <f>[4]Finland!N$9</f>
        <v>0</v>
      </c>
      <c r="O14" s="1">
        <f>[4]Finland!O$9</f>
        <v>0</v>
      </c>
      <c r="P14" s="1">
        <f>[4]Finland!P$9</f>
        <v>0</v>
      </c>
      <c r="Q14" s="1">
        <f>[4]Finland!Q$9</f>
        <v>0</v>
      </c>
      <c r="R14" s="1">
        <f>[4]Finland!R$9</f>
        <v>0</v>
      </c>
      <c r="S14" s="1">
        <f>[4]Finland!S$9</f>
        <v>0</v>
      </c>
      <c r="T14" s="1">
        <f>[4]Finland!T$9</f>
        <v>0</v>
      </c>
      <c r="U14" s="1">
        <f>[4]Finland!U$9</f>
        <v>0</v>
      </c>
      <c r="V14" s="1">
        <f>[4]Finland!V$9</f>
        <v>0</v>
      </c>
      <c r="W14" s="1">
        <f>[4]Finland!W$9</f>
        <v>0</v>
      </c>
      <c r="X14" s="1">
        <f>[4]Finland!X$9</f>
        <v>0</v>
      </c>
      <c r="Y14" s="1">
        <f>[4]Finland!Y$9</f>
        <v>0</v>
      </c>
      <c r="Z14" s="1">
        <f>[4]Finland!Z$9</f>
        <v>0</v>
      </c>
      <c r="AA14" s="1">
        <f>[4]Finland!AA$9</f>
        <v>0</v>
      </c>
      <c r="AB14" s="1">
        <f>[4]Finland!AB$9</f>
        <v>0</v>
      </c>
      <c r="AC14" s="1">
        <f>[4]Finland!AC$9</f>
        <v>0</v>
      </c>
      <c r="AD14" s="1">
        <f>[4]Finland!AD$9</f>
        <v>0</v>
      </c>
      <c r="AE14" s="1">
        <f>[4]Finland!AE$9</f>
        <v>0</v>
      </c>
      <c r="AF14" s="1">
        <f>[4]Finland!AF$9</f>
        <v>0</v>
      </c>
      <c r="AG14" s="1">
        <f>[4]Finland!AG$9</f>
        <v>0</v>
      </c>
      <c r="AH14" s="1">
        <f>[4]Finland!AH$9</f>
        <v>0</v>
      </c>
      <c r="AI14" s="1">
        <f>[4]Finland!AI$9</f>
        <v>0</v>
      </c>
      <c r="AJ14" s="1">
        <f>[4]Finland!AJ$9</f>
        <v>0</v>
      </c>
      <c r="AK14" s="1">
        <f>[4]Finland!AK$9</f>
        <v>0</v>
      </c>
      <c r="AL14" s="1">
        <f>[4]Finland!AL$9</f>
        <v>0</v>
      </c>
      <c r="AM14" s="1">
        <f>[4]Finland!AM$9</f>
        <v>0</v>
      </c>
      <c r="AN14" s="1">
        <f>[4]Finland!AN$9</f>
        <v>0</v>
      </c>
      <c r="AO14" s="1">
        <f>[4]Finland!AO$9</f>
        <v>0</v>
      </c>
      <c r="AP14" s="1">
        <f>[4]Finland!AP$9</f>
        <v>0</v>
      </c>
      <c r="AQ14" s="1">
        <f>[4]Finland!AQ$9</f>
        <v>0</v>
      </c>
      <c r="AR14" s="1">
        <f>[4]Finland!AR$9</f>
        <v>0</v>
      </c>
      <c r="AS14" s="1">
        <f>[4]Finland!AS$9</f>
        <v>0</v>
      </c>
      <c r="AT14" s="1">
        <f>[4]Finland!AT$9</f>
        <v>0</v>
      </c>
      <c r="AU14" s="1">
        <f>[4]Finland!AU$9</f>
        <v>0</v>
      </c>
      <c r="AV14" s="1">
        <f>[4]Finland!AV$9</f>
        <v>0</v>
      </c>
      <c r="AW14" s="1">
        <f>[4]Finland!AW$9</f>
        <v>0</v>
      </c>
      <c r="AX14" s="1">
        <f>[4]Finland!AX$9</f>
        <v>0</v>
      </c>
      <c r="AY14" s="1">
        <f>[4]Finland!AY$9</f>
        <v>0</v>
      </c>
      <c r="AZ14" s="1">
        <f>[4]Finland!AZ$9</f>
        <v>0</v>
      </c>
      <c r="BA14" s="1">
        <f>[4]Finland!BA$9</f>
        <v>0</v>
      </c>
      <c r="BB14" s="1">
        <f>[4]Finland!BB$9</f>
        <v>0</v>
      </c>
      <c r="BC14" s="1">
        <f>[4]Finland!BC$9</f>
        <v>0</v>
      </c>
      <c r="BD14" s="1">
        <f>[4]Finland!BD$9</f>
        <v>0</v>
      </c>
      <c r="BE14" s="1">
        <f>[4]Finland!BE$9</f>
        <v>0</v>
      </c>
      <c r="BF14" s="1">
        <f>[4]Finland!BF$9</f>
        <v>0</v>
      </c>
      <c r="BG14" s="1">
        <f>[4]Finland!BG$9</f>
        <v>0</v>
      </c>
      <c r="BH14" s="1">
        <f>[4]Finland!BH$9</f>
        <v>0</v>
      </c>
      <c r="BI14" s="1">
        <f>[4]Finland!BI$9</f>
        <v>0</v>
      </c>
      <c r="BJ14" s="1">
        <f>[4]Finland!BJ$9</f>
        <v>0</v>
      </c>
      <c r="BK14" s="1">
        <f>[4]Finland!BK$9</f>
        <v>0</v>
      </c>
      <c r="BL14" s="1">
        <f>[4]Finland!BL$9</f>
        <v>0</v>
      </c>
      <c r="BM14" s="1">
        <f>[4]Finland!BM$9</f>
        <v>0</v>
      </c>
      <c r="BN14" s="1">
        <f>[4]Finland!BN$9</f>
        <v>0</v>
      </c>
      <c r="BO14" s="1">
        <f>[4]Finland!BO$9</f>
        <v>0</v>
      </c>
      <c r="BP14" s="1">
        <f>[4]Finland!BP$9</f>
        <v>0</v>
      </c>
      <c r="BQ14" s="1">
        <f>[4]Finland!BQ$9</f>
        <v>0</v>
      </c>
      <c r="BR14" s="1">
        <f>[4]Finland!BR$9</f>
        <v>0</v>
      </c>
      <c r="BS14" s="1">
        <f>[4]Finland!BS$9</f>
        <v>0</v>
      </c>
      <c r="BT14" s="1">
        <f>[4]Finland!BT$9</f>
        <v>0</v>
      </c>
      <c r="BU14" s="1">
        <f>[4]Finland!BU$9</f>
        <v>0</v>
      </c>
      <c r="BV14" s="1">
        <f>[4]Finland!BV$9</f>
        <v>0</v>
      </c>
      <c r="BW14" s="1">
        <f>[4]Finland!BW$9</f>
        <v>0</v>
      </c>
      <c r="BX14" s="1">
        <f>[4]Finland!BX$9</f>
        <v>0</v>
      </c>
      <c r="BY14" s="1">
        <f>[4]Finland!BY$9</f>
        <v>0</v>
      </c>
      <c r="BZ14" s="1">
        <f>[4]Finland!BZ$9</f>
        <v>0</v>
      </c>
      <c r="CA14" s="1">
        <f>[4]Finland!CA$9</f>
        <v>0</v>
      </c>
      <c r="CB14" s="1">
        <f>[4]Finland!CB$9</f>
        <v>0</v>
      </c>
      <c r="CC14" s="1">
        <f>[4]Finland!CC$9</f>
        <v>0</v>
      </c>
      <c r="CD14" s="1">
        <f>[4]Finland!CD$9</f>
        <v>0</v>
      </c>
      <c r="CE14" s="1">
        <f>[4]Finland!CE$9</f>
        <v>0</v>
      </c>
      <c r="CF14" s="1">
        <f>[4]Finland!CF$9</f>
        <v>0</v>
      </c>
      <c r="CG14" s="1">
        <f>[4]Finland!CG$9</f>
        <v>0</v>
      </c>
      <c r="CH14" s="1">
        <f>[4]Finland!CH$9</f>
        <v>0</v>
      </c>
      <c r="CI14" s="1">
        <f>[4]Finland!CI$9</f>
        <v>0</v>
      </c>
      <c r="CJ14" s="1">
        <f>[4]Finland!CJ$9</f>
        <v>0</v>
      </c>
      <c r="CK14" s="1">
        <f>[4]Finland!CK$9</f>
        <v>0</v>
      </c>
      <c r="CL14" s="1">
        <f>[4]Finland!CL$9</f>
        <v>0</v>
      </c>
      <c r="CM14" s="1">
        <f>[4]Finland!CM$9</f>
        <v>0</v>
      </c>
      <c r="CN14" s="1">
        <f>[4]Finland!CN$9</f>
        <v>0</v>
      </c>
      <c r="CO14" s="1">
        <f>[4]Finland!CO$9</f>
        <v>0</v>
      </c>
      <c r="CP14" s="1">
        <f>[4]Finland!CP$9</f>
        <v>0</v>
      </c>
      <c r="CQ14" s="1">
        <f>[4]Finland!CQ$9</f>
        <v>0</v>
      </c>
      <c r="CR14" s="1">
        <f>[4]Finland!CR$9</f>
        <v>0</v>
      </c>
      <c r="CS14" s="1">
        <f>[4]Finland!CS$9</f>
        <v>0</v>
      </c>
      <c r="CT14" s="1">
        <f>[4]Finland!CT$9</f>
        <v>0</v>
      </c>
      <c r="CU14" s="1">
        <f>[4]Finland!CU$9</f>
        <v>0</v>
      </c>
      <c r="CV14" s="1">
        <f>[4]Finland!CV$9</f>
        <v>0</v>
      </c>
      <c r="CW14" s="1">
        <f>[4]Finland!CW$9</f>
        <v>0</v>
      </c>
      <c r="CX14" s="1">
        <f>[4]Finland!CX$9</f>
        <v>0</v>
      </c>
      <c r="CY14" s="1">
        <f>[4]Finland!CY$9</f>
        <v>0</v>
      </c>
      <c r="CZ14" s="1">
        <f>[4]Finland!CZ$9</f>
        <v>0</v>
      </c>
      <c r="DA14" s="1">
        <f>[4]Finland!DA$9</f>
        <v>0</v>
      </c>
      <c r="DB14" s="1">
        <f>[4]Finland!DB$9</f>
        <v>0</v>
      </c>
      <c r="DC14" s="1">
        <f>[4]Finland!DC$9</f>
        <v>0</v>
      </c>
      <c r="DD14" s="1">
        <f>[4]Finland!DD$9</f>
        <v>0</v>
      </c>
      <c r="DE14" s="1">
        <f>[4]Finland!DE$9</f>
        <v>0</v>
      </c>
      <c r="DF14" s="1">
        <f>[4]Finland!DF$9</f>
        <v>0</v>
      </c>
      <c r="DG14" s="1">
        <f>[4]Finland!DG$9</f>
        <v>0</v>
      </c>
      <c r="DH14" s="1">
        <f>[4]Finland!DH$9</f>
        <v>0</v>
      </c>
      <c r="DI14" s="1">
        <f>[4]Finland!DI$9</f>
        <v>0</v>
      </c>
      <c r="DJ14" s="1">
        <f>[4]Finland!DJ$9</f>
        <v>0</v>
      </c>
      <c r="DK14" s="1">
        <f>[4]Finland!DK$9</f>
        <v>0</v>
      </c>
      <c r="DL14" s="1">
        <f>[4]Finland!DL$9</f>
        <v>0</v>
      </c>
      <c r="DM14" s="1">
        <f>[4]Finland!DM$9</f>
        <v>0</v>
      </c>
      <c r="DN14" s="1">
        <f>[4]Finland!DN$9</f>
        <v>0</v>
      </c>
      <c r="DO14" s="1">
        <f>[4]Finland!DO$9</f>
        <v>0</v>
      </c>
      <c r="DP14" s="1">
        <f>[4]Finland!DP$9</f>
        <v>0</v>
      </c>
      <c r="DQ14" s="1">
        <f>[4]Finland!DQ$9</f>
        <v>0</v>
      </c>
      <c r="DR14" s="1">
        <f>[4]Finland!DR$9</f>
        <v>0</v>
      </c>
      <c r="DS14" s="1">
        <f>[4]Finland!DS$9</f>
        <v>0</v>
      </c>
      <c r="DT14" s="1">
        <f>[4]Finland!DT$9</f>
        <v>0</v>
      </c>
      <c r="DU14" s="1">
        <f>[4]Finland!DU$9</f>
        <v>0</v>
      </c>
      <c r="DV14" s="1">
        <f>[4]Finland!DV$9</f>
        <v>0</v>
      </c>
      <c r="DW14" s="1">
        <f>[4]Finland!DW$9</f>
        <v>0</v>
      </c>
      <c r="DX14" s="1">
        <f>[4]Finland!DX$9</f>
        <v>0</v>
      </c>
      <c r="DY14" s="1">
        <f>[4]Finland!DY$9</f>
        <v>0</v>
      </c>
      <c r="DZ14" s="1">
        <f>[4]Finland!DZ$9</f>
        <v>0</v>
      </c>
      <c r="EA14" s="1">
        <f>[4]Finland!EA$9</f>
        <v>0</v>
      </c>
      <c r="EB14" s="1">
        <f>[4]Finland!EB$9</f>
        <v>0</v>
      </c>
      <c r="EC14" s="1">
        <f>[4]Finland!EC$9</f>
        <v>0</v>
      </c>
      <c r="ED14" s="1">
        <f>[4]Finland!ED$9</f>
        <v>0</v>
      </c>
      <c r="EE14" s="1">
        <f>[4]Finland!EE$9</f>
        <v>0</v>
      </c>
      <c r="EF14" s="1">
        <f>[4]Finland!EF$9</f>
        <v>0</v>
      </c>
      <c r="EG14" s="1">
        <f>[4]Finland!EG$9</f>
        <v>0</v>
      </c>
      <c r="EH14" s="1">
        <f>[4]Finland!EH$9</f>
        <v>0</v>
      </c>
      <c r="EI14" s="1">
        <f>[4]Finland!EI$9</f>
        <v>0</v>
      </c>
      <c r="EJ14" s="1">
        <f>[4]Finland!EJ$9</f>
        <v>0</v>
      </c>
      <c r="EK14" s="1">
        <f>[4]Finland!EK$9</f>
        <v>0</v>
      </c>
      <c r="EL14" s="1">
        <f>[4]Finland!EL$9</f>
        <v>0</v>
      </c>
      <c r="EM14" s="1">
        <f>[4]Finland!EM$9</f>
        <v>0</v>
      </c>
      <c r="EN14" s="1">
        <f>[4]Finland!EN$9</f>
        <v>0</v>
      </c>
      <c r="EO14" s="1">
        <f>[4]Finland!EO$9</f>
        <v>0</v>
      </c>
      <c r="EP14" s="1">
        <f>[4]Finland!EP$9</f>
        <v>0</v>
      </c>
      <c r="EQ14" s="1">
        <f>[4]Finland!EQ$9</f>
        <v>0</v>
      </c>
      <c r="ER14" s="1">
        <f>[4]Finland!ER$9</f>
        <v>0</v>
      </c>
      <c r="ES14" s="1">
        <f>[4]Finland!ES$9</f>
        <v>0</v>
      </c>
      <c r="ET14" s="1">
        <f>[4]Finland!ET$9</f>
        <v>0</v>
      </c>
      <c r="EU14" s="1">
        <f>[4]Finland!EU$9</f>
        <v>0</v>
      </c>
      <c r="EV14" s="1">
        <f>[4]Finland!EV$9</f>
        <v>0</v>
      </c>
      <c r="EW14" s="1">
        <f>[4]Finland!EW$9</f>
        <v>0</v>
      </c>
      <c r="EX14" s="1">
        <f>[4]Finland!EX$9</f>
        <v>0</v>
      </c>
      <c r="EY14" s="1">
        <f>[4]Finland!EY$9</f>
        <v>0</v>
      </c>
      <c r="EZ14" s="1">
        <f>[4]Finland!EZ$9</f>
        <v>0</v>
      </c>
      <c r="FA14" s="1">
        <f>[4]Finland!FA$9</f>
        <v>0</v>
      </c>
      <c r="FB14" s="1">
        <f>[4]Finland!FB$9</f>
        <v>0</v>
      </c>
      <c r="FC14" s="1">
        <f>[4]Finland!FC$9</f>
        <v>0</v>
      </c>
      <c r="FD14" s="1">
        <f>[4]Finland!FD$9</f>
        <v>0</v>
      </c>
      <c r="FE14" s="1">
        <f>[4]Finland!FE$9</f>
        <v>0</v>
      </c>
      <c r="FF14" s="1">
        <f>[4]Finland!FF$9</f>
        <v>0</v>
      </c>
      <c r="FG14" s="1">
        <f>[4]Finland!FG$9</f>
        <v>0</v>
      </c>
      <c r="FH14" s="1">
        <f>[4]Finland!FH$9</f>
        <v>0</v>
      </c>
      <c r="FI14" s="1">
        <f>[4]Finland!FI$9</f>
        <v>0</v>
      </c>
      <c r="FJ14" s="1">
        <f>[4]Finland!FJ$9</f>
        <v>0</v>
      </c>
      <c r="FK14" s="1">
        <f>[4]Finland!FK$9</f>
        <v>0</v>
      </c>
      <c r="FL14" s="1">
        <f>[4]Finland!FL$9</f>
        <v>0</v>
      </c>
      <c r="FM14" s="1">
        <f>[4]Finland!FM$9</f>
        <v>0</v>
      </c>
      <c r="FN14" s="1">
        <f>[4]Finland!FN$9</f>
        <v>0</v>
      </c>
      <c r="FO14" s="1">
        <f>[4]Finland!FO$9</f>
        <v>0</v>
      </c>
      <c r="FP14" s="1">
        <f>[4]Finland!FP$9</f>
        <v>0</v>
      </c>
      <c r="FQ14" s="1">
        <f>[4]Finland!FQ$9</f>
        <v>0</v>
      </c>
      <c r="FR14" s="1">
        <f>[4]Finland!FR$9</f>
        <v>0</v>
      </c>
      <c r="FS14" s="1">
        <f>[4]Finland!FS$9</f>
        <v>0</v>
      </c>
      <c r="FT14" s="1">
        <f>[4]Finland!FT$9</f>
        <v>0</v>
      </c>
      <c r="FU14" s="1">
        <f>[4]Finland!FU$9</f>
        <v>0</v>
      </c>
      <c r="FV14" s="1">
        <f>[4]Finland!FV$9</f>
        <v>0</v>
      </c>
      <c r="FW14" s="1">
        <f>[4]Finland!FW$9</f>
        <v>0</v>
      </c>
      <c r="FX14" s="1">
        <f>[4]Finland!FX$9</f>
        <v>0</v>
      </c>
      <c r="FY14" s="1">
        <f>[4]Finland!FY$9</f>
        <v>0</v>
      </c>
      <c r="FZ14" s="1">
        <f>[4]Finland!FZ$9</f>
        <v>0</v>
      </c>
      <c r="GA14" s="1">
        <f>[4]Finland!GA$9</f>
        <v>0</v>
      </c>
      <c r="GB14" s="1">
        <f>[4]Finland!GB$9</f>
        <v>0</v>
      </c>
      <c r="GC14" s="1">
        <f>[4]Finland!GC$9</f>
        <v>0</v>
      </c>
      <c r="GD14" s="1">
        <f>[4]Finland!GD$9</f>
        <v>0</v>
      </c>
      <c r="GE14" s="1">
        <f>[4]Finland!GE$9</f>
        <v>0</v>
      </c>
      <c r="GF14" s="1">
        <f>[4]Finland!GF$9</f>
        <v>0</v>
      </c>
      <c r="GG14" s="1">
        <f>[4]Finland!GG$9</f>
        <v>0</v>
      </c>
      <c r="GH14" s="1">
        <f>[4]Finland!GH$9</f>
        <v>0</v>
      </c>
      <c r="GI14" s="1">
        <f>[4]Finland!GI$9</f>
        <v>0</v>
      </c>
      <c r="GJ14" s="1">
        <f>[4]Finland!GJ$9</f>
        <v>0</v>
      </c>
      <c r="GK14" s="1">
        <f>[4]Finland!GK$9</f>
        <v>0</v>
      </c>
      <c r="GL14" s="7">
        <f>SUM($B14:GK14)</f>
        <v>0</v>
      </c>
    </row>
    <row r="15" spans="1:194">
      <c r="A15" t="s">
        <v>19</v>
      </c>
      <c r="B15" s="1">
        <f>[4]France!B$9</f>
        <v>0</v>
      </c>
      <c r="C15" s="1">
        <f>[4]France!C$9</f>
        <v>0</v>
      </c>
      <c r="D15" s="1">
        <f>[4]France!D$9</f>
        <v>0</v>
      </c>
      <c r="E15" s="1">
        <f>[4]France!E$9</f>
        <v>0</v>
      </c>
      <c r="F15" s="1">
        <f>[4]France!F$9</f>
        <v>0</v>
      </c>
      <c r="G15" s="1">
        <f>[4]France!G$9</f>
        <v>0</v>
      </c>
      <c r="H15" s="1">
        <f>[4]France!H$9</f>
        <v>0</v>
      </c>
      <c r="I15" s="1">
        <f>[4]France!I$9</f>
        <v>0</v>
      </c>
      <c r="J15" s="1">
        <f>[4]France!J$9</f>
        <v>0</v>
      </c>
      <c r="K15" s="1">
        <f>[4]France!K$9</f>
        <v>0</v>
      </c>
      <c r="L15" s="1">
        <f>[4]France!L$9</f>
        <v>0</v>
      </c>
      <c r="M15" s="1">
        <f>[4]France!M$9</f>
        <v>0</v>
      </c>
      <c r="N15" s="1">
        <f>[4]France!N$9</f>
        <v>0</v>
      </c>
      <c r="O15" s="1">
        <f>[4]France!O$9</f>
        <v>0</v>
      </c>
      <c r="P15" s="1">
        <f>[4]France!P$9</f>
        <v>0</v>
      </c>
      <c r="Q15" s="1">
        <f>[4]France!Q$9</f>
        <v>0</v>
      </c>
      <c r="R15" s="1">
        <f>[4]France!R$9</f>
        <v>0</v>
      </c>
      <c r="S15" s="1">
        <f>[4]France!S$9</f>
        <v>0</v>
      </c>
      <c r="T15" s="1">
        <f>[4]France!T$9</f>
        <v>0</v>
      </c>
      <c r="U15" s="1">
        <f>[4]France!U$9</f>
        <v>0</v>
      </c>
      <c r="V15" s="1">
        <f>[4]France!V$9</f>
        <v>0</v>
      </c>
      <c r="W15" s="1">
        <f>[4]France!W$9</f>
        <v>0</v>
      </c>
      <c r="X15" s="1">
        <f>[4]France!X$9</f>
        <v>0</v>
      </c>
      <c r="Y15" s="1">
        <f>[4]France!Y$9</f>
        <v>0</v>
      </c>
      <c r="Z15" s="1">
        <f>[4]France!Z$9</f>
        <v>0</v>
      </c>
      <c r="AA15" s="1">
        <f>[4]France!AA$9</f>
        <v>0</v>
      </c>
      <c r="AB15" s="1">
        <f>[4]France!AB$9</f>
        <v>0</v>
      </c>
      <c r="AC15" s="1">
        <f>[4]France!AC$9</f>
        <v>0</v>
      </c>
      <c r="AD15" s="1">
        <f>[4]France!AD$9</f>
        <v>0</v>
      </c>
      <c r="AE15" s="1">
        <f>[4]France!AE$9</f>
        <v>0</v>
      </c>
      <c r="AF15" s="1">
        <f>[4]France!AF$9</f>
        <v>0</v>
      </c>
      <c r="AG15" s="1">
        <f>[4]France!AG$9</f>
        <v>0</v>
      </c>
      <c r="AH15" s="1">
        <f>[4]France!AH$9</f>
        <v>0</v>
      </c>
      <c r="AI15" s="1">
        <f>[4]France!AI$9</f>
        <v>0</v>
      </c>
      <c r="AJ15" s="1">
        <f>[4]France!AJ$9</f>
        <v>0</v>
      </c>
      <c r="AK15" s="1">
        <f>[4]France!AK$9</f>
        <v>0</v>
      </c>
      <c r="AL15" s="1">
        <f>[4]France!AL$9</f>
        <v>0</v>
      </c>
      <c r="AM15" s="1">
        <f>[4]France!AM$9</f>
        <v>0</v>
      </c>
      <c r="AN15" s="1">
        <f>[4]France!AN$9</f>
        <v>2.1</v>
      </c>
      <c r="AO15" s="1">
        <f>[4]France!AO$9</f>
        <v>0</v>
      </c>
      <c r="AP15" s="1">
        <f>[4]France!AP$9</f>
        <v>0</v>
      </c>
      <c r="AQ15" s="1">
        <f>[4]France!AQ$9</f>
        <v>0</v>
      </c>
      <c r="AR15" s="1">
        <f>[4]France!AR$9</f>
        <v>0</v>
      </c>
      <c r="AS15" s="1">
        <f>[4]France!AS$9</f>
        <v>0</v>
      </c>
      <c r="AT15" s="1">
        <f>[4]France!AT$9</f>
        <v>0</v>
      </c>
      <c r="AU15" s="1">
        <f>[4]France!AU$9</f>
        <v>0</v>
      </c>
      <c r="AV15" s="1">
        <f>[4]France!AV$9</f>
        <v>0</v>
      </c>
      <c r="AW15" s="1">
        <f>[4]France!AW$9</f>
        <v>0</v>
      </c>
      <c r="AX15" s="1">
        <f>[4]France!AX$9</f>
        <v>0</v>
      </c>
      <c r="AY15" s="1">
        <f>[4]France!AY$9</f>
        <v>0</v>
      </c>
      <c r="AZ15" s="1">
        <f>[4]France!AZ$9</f>
        <v>0</v>
      </c>
      <c r="BA15" s="1">
        <f>[4]France!BA$9</f>
        <v>0</v>
      </c>
      <c r="BB15" s="1">
        <f>[4]France!BB$9</f>
        <v>0</v>
      </c>
      <c r="BC15" s="1">
        <f>[4]France!BC$9</f>
        <v>0</v>
      </c>
      <c r="BD15" s="1">
        <f>[4]France!BD$9</f>
        <v>0</v>
      </c>
      <c r="BE15" s="1">
        <f>[4]France!BE$9</f>
        <v>0</v>
      </c>
      <c r="BF15" s="1">
        <f>[4]France!BF$9</f>
        <v>0</v>
      </c>
      <c r="BG15" s="1">
        <f>[4]France!BG$9</f>
        <v>0</v>
      </c>
      <c r="BH15" s="1">
        <f>[4]France!BH$9</f>
        <v>0</v>
      </c>
      <c r="BI15" s="1">
        <f>[4]France!BI$9</f>
        <v>0</v>
      </c>
      <c r="BJ15" s="1">
        <f>[4]France!BJ$9</f>
        <v>0</v>
      </c>
      <c r="BK15" s="1">
        <f>[4]France!BK$9</f>
        <v>0</v>
      </c>
      <c r="BL15" s="1">
        <f>[4]France!BL$9</f>
        <v>0</v>
      </c>
      <c r="BM15" s="1">
        <f>[4]France!BM$9</f>
        <v>0</v>
      </c>
      <c r="BN15" s="1">
        <f>[4]France!BN$9</f>
        <v>0</v>
      </c>
      <c r="BO15" s="1">
        <f>[4]France!BO$9</f>
        <v>0</v>
      </c>
      <c r="BP15" s="1">
        <f>[4]France!BP$9</f>
        <v>0</v>
      </c>
      <c r="BQ15" s="1">
        <f>[4]France!BQ$9</f>
        <v>0</v>
      </c>
      <c r="BR15" s="1">
        <f>[4]France!BR$9</f>
        <v>0</v>
      </c>
      <c r="BS15" s="1">
        <f>[4]France!BS$9</f>
        <v>0</v>
      </c>
      <c r="BT15" s="1">
        <f>[4]France!BT$9</f>
        <v>0</v>
      </c>
      <c r="BU15" s="1">
        <f>[4]France!BU$9</f>
        <v>0</v>
      </c>
      <c r="BV15" s="1">
        <f>[4]France!BV$9</f>
        <v>0</v>
      </c>
      <c r="BW15" s="1">
        <f>[4]France!BW$9</f>
        <v>0</v>
      </c>
      <c r="BX15" s="1">
        <f>[4]France!BX$9</f>
        <v>0</v>
      </c>
      <c r="BY15" s="1">
        <f>[4]France!BY$9</f>
        <v>0</v>
      </c>
      <c r="BZ15" s="1">
        <f>[4]France!BZ$9</f>
        <v>0</v>
      </c>
      <c r="CA15" s="1">
        <f>[4]France!CA$9</f>
        <v>0</v>
      </c>
      <c r="CB15" s="1">
        <f>[4]France!CB$9</f>
        <v>0</v>
      </c>
      <c r="CC15" s="1">
        <f>[4]France!CC$9</f>
        <v>0</v>
      </c>
      <c r="CD15" s="1">
        <f>[4]France!CD$9</f>
        <v>0</v>
      </c>
      <c r="CE15" s="1">
        <f>[4]France!CE$9</f>
        <v>0</v>
      </c>
      <c r="CF15" s="1">
        <f>[4]France!CF$9</f>
        <v>0</v>
      </c>
      <c r="CG15" s="1">
        <f>[4]France!CG$9</f>
        <v>0</v>
      </c>
      <c r="CH15" s="1">
        <f>[4]France!CH$9</f>
        <v>0</v>
      </c>
      <c r="CI15" s="1">
        <f>[4]France!CI$9</f>
        <v>0</v>
      </c>
      <c r="CJ15" s="1">
        <f>[4]France!CJ$9</f>
        <v>0</v>
      </c>
      <c r="CK15" s="1">
        <f>[4]France!CK$9</f>
        <v>0</v>
      </c>
      <c r="CL15" s="1">
        <f>[4]France!CL$9</f>
        <v>0</v>
      </c>
      <c r="CM15" s="1">
        <f>[4]France!CM$9</f>
        <v>0</v>
      </c>
      <c r="CN15" s="1">
        <f>[4]France!CN$9</f>
        <v>0</v>
      </c>
      <c r="CO15" s="1">
        <f>[4]France!CO$9</f>
        <v>0</v>
      </c>
      <c r="CP15" s="1">
        <f>[4]France!CP$9</f>
        <v>0</v>
      </c>
      <c r="CQ15" s="1">
        <f>[4]France!CQ$9</f>
        <v>0</v>
      </c>
      <c r="CR15" s="1">
        <f>[4]France!CR$9</f>
        <v>0</v>
      </c>
      <c r="CS15" s="1">
        <f>[4]France!CS$9</f>
        <v>0</v>
      </c>
      <c r="CT15" s="1">
        <f>[4]France!CT$9</f>
        <v>0</v>
      </c>
      <c r="CU15" s="1">
        <f>[4]France!CU$9</f>
        <v>0</v>
      </c>
      <c r="CV15" s="1">
        <f>[4]France!CV$9</f>
        <v>0</v>
      </c>
      <c r="CW15" s="1">
        <f>[4]France!CW$9</f>
        <v>0</v>
      </c>
      <c r="CX15" s="1">
        <f>[4]France!CX$9</f>
        <v>0</v>
      </c>
      <c r="CY15" s="1">
        <f>[4]France!CY$9</f>
        <v>0</v>
      </c>
      <c r="CZ15" s="1">
        <f>[4]France!CZ$9</f>
        <v>0</v>
      </c>
      <c r="DA15" s="1">
        <f>[4]France!DA$9</f>
        <v>0</v>
      </c>
      <c r="DB15" s="1">
        <f>[4]France!DB$9</f>
        <v>0</v>
      </c>
      <c r="DC15" s="1">
        <f>[4]France!DC$9</f>
        <v>0</v>
      </c>
      <c r="DD15" s="1">
        <f>[4]France!DD$9</f>
        <v>0</v>
      </c>
      <c r="DE15" s="1">
        <f>[4]France!DE$9</f>
        <v>0</v>
      </c>
      <c r="DF15" s="1">
        <f>[4]France!DF$9</f>
        <v>0</v>
      </c>
      <c r="DG15" s="1">
        <f>[4]France!DG$9</f>
        <v>0</v>
      </c>
      <c r="DH15" s="1">
        <f>[4]France!DH$9</f>
        <v>0</v>
      </c>
      <c r="DI15" s="1">
        <f>[4]France!DI$9</f>
        <v>0</v>
      </c>
      <c r="DJ15" s="1">
        <f>[4]France!DJ$9</f>
        <v>0</v>
      </c>
      <c r="DK15" s="1">
        <f>[4]France!DK$9</f>
        <v>0</v>
      </c>
      <c r="DL15" s="1">
        <f>[4]France!DL$9</f>
        <v>0</v>
      </c>
      <c r="DM15" s="1">
        <f>[4]France!DM$9</f>
        <v>0</v>
      </c>
      <c r="DN15" s="1">
        <f>[4]France!DN$9</f>
        <v>0</v>
      </c>
      <c r="DO15" s="1">
        <f>[4]France!DO$9</f>
        <v>0</v>
      </c>
      <c r="DP15" s="1">
        <f>[4]France!DP$9</f>
        <v>0</v>
      </c>
      <c r="DQ15" s="1">
        <f>[4]France!DQ$9</f>
        <v>0</v>
      </c>
      <c r="DR15" s="1">
        <f>[4]France!DR$9</f>
        <v>0</v>
      </c>
      <c r="DS15" s="1">
        <f>[4]France!DS$9</f>
        <v>0</v>
      </c>
      <c r="DT15" s="1">
        <f>[4]France!DT$9</f>
        <v>0</v>
      </c>
      <c r="DU15" s="1">
        <f>[4]France!DU$9</f>
        <v>0</v>
      </c>
      <c r="DV15" s="1">
        <f>[4]France!DV$9</f>
        <v>0</v>
      </c>
      <c r="DW15" s="1">
        <f>[4]France!DW$9</f>
        <v>0</v>
      </c>
      <c r="DX15" s="1">
        <f>[4]France!DX$9</f>
        <v>0</v>
      </c>
      <c r="DY15" s="1">
        <f>[4]France!DY$9</f>
        <v>0</v>
      </c>
      <c r="DZ15" s="1">
        <f>[4]France!DZ$9</f>
        <v>0</v>
      </c>
      <c r="EA15" s="1">
        <f>[4]France!EA$9</f>
        <v>0</v>
      </c>
      <c r="EB15" s="1">
        <f>[4]France!EB$9</f>
        <v>0</v>
      </c>
      <c r="EC15" s="1">
        <f>[4]France!EC$9</f>
        <v>0</v>
      </c>
      <c r="ED15" s="1">
        <f>[4]France!ED$9</f>
        <v>0</v>
      </c>
      <c r="EE15" s="1">
        <f>[4]France!EE$9</f>
        <v>0</v>
      </c>
      <c r="EF15" s="1">
        <f>[4]France!EF$9</f>
        <v>0</v>
      </c>
      <c r="EG15" s="1">
        <f>[4]France!EG$9</f>
        <v>0</v>
      </c>
      <c r="EH15" s="1">
        <f>[4]France!EH$9</f>
        <v>0</v>
      </c>
      <c r="EI15" s="1">
        <f>[4]France!EI$9</f>
        <v>0</v>
      </c>
      <c r="EJ15" s="1">
        <f>[4]France!EJ$9</f>
        <v>0</v>
      </c>
      <c r="EK15" s="1">
        <f>[4]France!EK$9</f>
        <v>0</v>
      </c>
      <c r="EL15" s="1">
        <f>[4]France!EL$9</f>
        <v>0</v>
      </c>
      <c r="EM15" s="1">
        <f>[4]France!EM$9</f>
        <v>0</v>
      </c>
      <c r="EN15" s="1">
        <f>[4]France!EN$9</f>
        <v>0</v>
      </c>
      <c r="EO15" s="1">
        <f>[4]France!EO$9</f>
        <v>0</v>
      </c>
      <c r="EP15" s="1">
        <f>[4]France!EP$9</f>
        <v>0</v>
      </c>
      <c r="EQ15" s="1">
        <f>[4]France!EQ$9</f>
        <v>0</v>
      </c>
      <c r="ER15" s="1">
        <f>[4]France!ER$9</f>
        <v>0</v>
      </c>
      <c r="ES15" s="1">
        <f>[4]France!ES$9</f>
        <v>0</v>
      </c>
      <c r="ET15" s="1">
        <f>[4]France!ET$9</f>
        <v>0</v>
      </c>
      <c r="EU15" s="1">
        <f>[4]France!EU$9</f>
        <v>0</v>
      </c>
      <c r="EV15" s="1">
        <f>[4]France!EV$9</f>
        <v>0</v>
      </c>
      <c r="EW15" s="1">
        <f>[4]France!EW$9</f>
        <v>0</v>
      </c>
      <c r="EX15" s="1">
        <f>[4]France!EX$9</f>
        <v>0</v>
      </c>
      <c r="EY15" s="1">
        <f>[4]France!EY$9</f>
        <v>0</v>
      </c>
      <c r="EZ15" s="1">
        <f>[4]France!EZ$9</f>
        <v>0</v>
      </c>
      <c r="FA15" s="1">
        <f>[4]France!FA$9</f>
        <v>0</v>
      </c>
      <c r="FB15" s="1">
        <f>[4]France!FB$9</f>
        <v>0</v>
      </c>
      <c r="FC15" s="1">
        <f>[4]France!FC$9</f>
        <v>0</v>
      </c>
      <c r="FD15" s="1">
        <f>[4]France!FD$9</f>
        <v>0</v>
      </c>
      <c r="FE15" s="1">
        <f>[4]France!FE$9</f>
        <v>0</v>
      </c>
      <c r="FF15" s="1">
        <f>[4]France!FF$9</f>
        <v>0</v>
      </c>
      <c r="FG15" s="1">
        <f>[4]France!FG$9</f>
        <v>0</v>
      </c>
      <c r="FH15" s="1">
        <f>[4]France!FH$9</f>
        <v>0</v>
      </c>
      <c r="FI15" s="1">
        <f>[4]France!FI$9</f>
        <v>0</v>
      </c>
      <c r="FJ15" s="1">
        <f>[4]France!FJ$9</f>
        <v>0</v>
      </c>
      <c r="FK15" s="1">
        <f>[4]France!FK$9</f>
        <v>0</v>
      </c>
      <c r="FL15" s="1">
        <f>[4]France!FL$9</f>
        <v>0</v>
      </c>
      <c r="FM15" s="1">
        <f>[4]France!FM$9</f>
        <v>0</v>
      </c>
      <c r="FN15" s="1">
        <f>[4]France!FN$9</f>
        <v>0</v>
      </c>
      <c r="FO15" s="1">
        <f>[4]France!FO$9</f>
        <v>0</v>
      </c>
      <c r="FP15" s="1">
        <f>[4]France!FP$9</f>
        <v>0</v>
      </c>
      <c r="FQ15" s="1">
        <f>[4]France!FQ$9</f>
        <v>0</v>
      </c>
      <c r="FR15" s="1">
        <f>[4]France!FR$9</f>
        <v>0</v>
      </c>
      <c r="FS15" s="1">
        <f>[4]France!FS$9</f>
        <v>0</v>
      </c>
      <c r="FT15" s="1">
        <f>[4]France!FT$9</f>
        <v>0</v>
      </c>
      <c r="FU15" s="1">
        <f>[4]France!FU$9</f>
        <v>0</v>
      </c>
      <c r="FV15" s="1">
        <f>[4]France!FV$9</f>
        <v>0</v>
      </c>
      <c r="FW15" s="1">
        <f>[4]France!FW$9</f>
        <v>0</v>
      </c>
      <c r="FX15" s="1">
        <f>[4]France!FX$9</f>
        <v>0</v>
      </c>
      <c r="FY15" s="1">
        <f>[4]France!FY$9</f>
        <v>0</v>
      </c>
      <c r="FZ15" s="1">
        <f>[4]France!FZ$9</f>
        <v>0</v>
      </c>
      <c r="GA15" s="1">
        <f>[4]France!GA$9</f>
        <v>0</v>
      </c>
      <c r="GB15" s="1">
        <f>[4]France!GB$9</f>
        <v>0</v>
      </c>
      <c r="GC15" s="1">
        <f>[4]France!GC$9</f>
        <v>0</v>
      </c>
      <c r="GD15" s="1">
        <f>[4]France!GD$9</f>
        <v>0</v>
      </c>
      <c r="GE15" s="1">
        <f>[4]France!GE$9</f>
        <v>0</v>
      </c>
      <c r="GF15" s="1">
        <f>[4]France!GF$9</f>
        <v>0</v>
      </c>
      <c r="GG15" s="1">
        <f>[4]France!GG$9</f>
        <v>0</v>
      </c>
      <c r="GH15" s="1">
        <f>[4]France!GH$9</f>
        <v>0</v>
      </c>
      <c r="GI15" s="1">
        <f>[4]France!GI$9</f>
        <v>0</v>
      </c>
      <c r="GJ15" s="1">
        <f>[4]France!GJ$9</f>
        <v>0</v>
      </c>
      <c r="GK15" s="1">
        <f>[4]France!GK$9</f>
        <v>0</v>
      </c>
      <c r="GL15" s="7">
        <f>SUM($B15:GK15)</f>
        <v>2.1</v>
      </c>
    </row>
    <row r="16" spans="1:194">
      <c r="A16" t="s">
        <v>20</v>
      </c>
      <c r="B16" s="1">
        <f>[4]Germany!B$9</f>
        <v>0</v>
      </c>
      <c r="C16" s="1">
        <f>[4]Germany!C$9</f>
        <v>0</v>
      </c>
      <c r="D16" s="1">
        <f>[4]Germany!D$9</f>
        <v>0</v>
      </c>
      <c r="E16" s="1">
        <f>[4]Germany!E$9</f>
        <v>0</v>
      </c>
      <c r="F16" s="1">
        <f>[4]Germany!F$9</f>
        <v>0</v>
      </c>
      <c r="G16" s="1">
        <f>[4]Germany!G$9</f>
        <v>0</v>
      </c>
      <c r="H16" s="1">
        <f>[4]Germany!H$9</f>
        <v>0</v>
      </c>
      <c r="I16" s="1">
        <f>[4]Germany!I$9</f>
        <v>0</v>
      </c>
      <c r="J16" s="1">
        <f>[4]Germany!J$9</f>
        <v>0</v>
      </c>
      <c r="K16" s="1">
        <f>[4]Germany!K$9</f>
        <v>0</v>
      </c>
      <c r="L16" s="1">
        <f>[4]Germany!L$9</f>
        <v>0</v>
      </c>
      <c r="M16" s="1">
        <f>[4]Germany!M$9</f>
        <v>0</v>
      </c>
      <c r="N16" s="1">
        <f>[4]Germany!N$9</f>
        <v>0</v>
      </c>
      <c r="O16" s="1">
        <f>[4]Germany!O$9</f>
        <v>0</v>
      </c>
      <c r="P16" s="1">
        <f>[4]Germany!P$9</f>
        <v>0</v>
      </c>
      <c r="Q16" s="1">
        <f>[4]Germany!Q$9</f>
        <v>0</v>
      </c>
      <c r="R16" s="1">
        <f>[4]Germany!R$9</f>
        <v>0</v>
      </c>
      <c r="S16" s="1">
        <f>[4]Germany!S$9</f>
        <v>0</v>
      </c>
      <c r="T16" s="1">
        <f>[4]Germany!T$9</f>
        <v>0</v>
      </c>
      <c r="U16" s="1">
        <f>[4]Germany!U$9</f>
        <v>0</v>
      </c>
      <c r="V16" s="1">
        <f>[4]Germany!V$9</f>
        <v>0</v>
      </c>
      <c r="W16" s="1">
        <f>[4]Germany!W$9</f>
        <v>0</v>
      </c>
      <c r="X16" s="1">
        <f>[4]Germany!X$9</f>
        <v>0</v>
      </c>
      <c r="Y16" s="1">
        <f>[4]Germany!Y$9</f>
        <v>0</v>
      </c>
      <c r="Z16" s="1">
        <f>[4]Germany!Z$9</f>
        <v>0</v>
      </c>
      <c r="AA16" s="1">
        <f>[4]Germany!AA$9</f>
        <v>0</v>
      </c>
      <c r="AB16" s="1">
        <f>[4]Germany!AB$9</f>
        <v>0</v>
      </c>
      <c r="AC16" s="1">
        <f>[4]Germany!AC$9</f>
        <v>0</v>
      </c>
      <c r="AD16" s="1">
        <f>[4]Germany!AD$9</f>
        <v>0</v>
      </c>
      <c r="AE16" s="1">
        <f>[4]Germany!AE$9</f>
        <v>0</v>
      </c>
      <c r="AF16" s="1">
        <f>[4]Germany!AF$9</f>
        <v>0</v>
      </c>
      <c r="AG16" s="1">
        <f>[4]Germany!AG$9</f>
        <v>0</v>
      </c>
      <c r="AH16" s="1">
        <f>[4]Germany!AH$9</f>
        <v>0</v>
      </c>
      <c r="AI16" s="1">
        <f>[4]Germany!AI$9</f>
        <v>0</v>
      </c>
      <c r="AJ16" s="1">
        <f>[4]Germany!AJ$9</f>
        <v>0</v>
      </c>
      <c r="AK16" s="1">
        <f>[4]Germany!AK$9</f>
        <v>0</v>
      </c>
      <c r="AL16" s="1">
        <f>[4]Germany!AL$9</f>
        <v>0</v>
      </c>
      <c r="AM16" s="1">
        <f>[4]Germany!AM$9</f>
        <v>0</v>
      </c>
      <c r="AN16" s="1">
        <f>[4]Germany!AN$9</f>
        <v>0.5</v>
      </c>
      <c r="AO16" s="1">
        <f>[4]Germany!AO$9</f>
        <v>0</v>
      </c>
      <c r="AP16" s="1">
        <f>[4]Germany!AP$9</f>
        <v>0</v>
      </c>
      <c r="AQ16" s="1">
        <f>[4]Germany!AQ$9</f>
        <v>0</v>
      </c>
      <c r="AR16" s="1">
        <f>[4]Germany!AR$9</f>
        <v>0</v>
      </c>
      <c r="AS16" s="1">
        <f>[4]Germany!AS$9</f>
        <v>0</v>
      </c>
      <c r="AT16" s="1">
        <f>[4]Germany!AT$9</f>
        <v>0</v>
      </c>
      <c r="AU16" s="1">
        <f>[4]Germany!AU$9</f>
        <v>0</v>
      </c>
      <c r="AV16" s="1">
        <f>[4]Germany!AV$9</f>
        <v>0</v>
      </c>
      <c r="AW16" s="1">
        <f>[4]Germany!AW$9</f>
        <v>0</v>
      </c>
      <c r="AX16" s="1">
        <f>[4]Germany!AX$9</f>
        <v>0</v>
      </c>
      <c r="AY16" s="1">
        <f>[4]Germany!AY$9</f>
        <v>0</v>
      </c>
      <c r="AZ16" s="1">
        <f>[4]Germany!AZ$9</f>
        <v>0</v>
      </c>
      <c r="BA16" s="1">
        <f>[4]Germany!BA$9</f>
        <v>0</v>
      </c>
      <c r="BB16" s="1">
        <f>[4]Germany!BB$9</f>
        <v>0</v>
      </c>
      <c r="BC16" s="1">
        <f>[4]Germany!BC$9</f>
        <v>0</v>
      </c>
      <c r="BD16" s="1">
        <f>[4]Germany!BD$9</f>
        <v>0</v>
      </c>
      <c r="BE16" s="1">
        <f>[4]Germany!BE$9</f>
        <v>0</v>
      </c>
      <c r="BF16" s="1">
        <f>[4]Germany!BF$9</f>
        <v>0</v>
      </c>
      <c r="BG16" s="1">
        <f>[4]Germany!BG$9</f>
        <v>0</v>
      </c>
      <c r="BH16" s="1">
        <f>[4]Germany!BH$9</f>
        <v>0</v>
      </c>
      <c r="BI16" s="1">
        <f>[4]Germany!BI$9</f>
        <v>0</v>
      </c>
      <c r="BJ16" s="1">
        <f>[4]Germany!BJ$9</f>
        <v>0</v>
      </c>
      <c r="BK16" s="1">
        <f>[4]Germany!BK$9</f>
        <v>0</v>
      </c>
      <c r="BL16" s="1">
        <f>[4]Germany!BL$9</f>
        <v>0</v>
      </c>
      <c r="BM16" s="1">
        <f>[4]Germany!BM$9</f>
        <v>0</v>
      </c>
      <c r="BN16" s="1">
        <f>[4]Germany!BN$9</f>
        <v>0</v>
      </c>
      <c r="BO16" s="1">
        <f>[4]Germany!BO$9</f>
        <v>0</v>
      </c>
      <c r="BP16" s="1">
        <f>[4]Germany!BP$9</f>
        <v>0</v>
      </c>
      <c r="BQ16" s="1">
        <f>[4]Germany!BQ$9</f>
        <v>0</v>
      </c>
      <c r="BR16" s="1">
        <f>[4]Germany!BR$9</f>
        <v>0</v>
      </c>
      <c r="BS16" s="1">
        <f>[4]Germany!BS$9</f>
        <v>0</v>
      </c>
      <c r="BT16" s="1">
        <f>[4]Germany!BT$9</f>
        <v>0</v>
      </c>
      <c r="BU16" s="1">
        <f>[4]Germany!BU$9</f>
        <v>0</v>
      </c>
      <c r="BV16" s="1">
        <f>[4]Germany!BV$9</f>
        <v>0</v>
      </c>
      <c r="BW16" s="1">
        <f>[4]Germany!BW$9</f>
        <v>0</v>
      </c>
      <c r="BX16" s="1">
        <f>[4]Germany!BX$9</f>
        <v>0</v>
      </c>
      <c r="BY16" s="1">
        <f>[4]Germany!BY$9</f>
        <v>0</v>
      </c>
      <c r="BZ16" s="1">
        <f>[4]Germany!BZ$9</f>
        <v>0</v>
      </c>
      <c r="CA16" s="1">
        <f>[4]Germany!CA$9</f>
        <v>0</v>
      </c>
      <c r="CB16" s="1">
        <f>[4]Germany!CB$9</f>
        <v>0</v>
      </c>
      <c r="CC16" s="1">
        <f>[4]Germany!CC$9</f>
        <v>0</v>
      </c>
      <c r="CD16" s="1">
        <f>[4]Germany!CD$9</f>
        <v>0</v>
      </c>
      <c r="CE16" s="1">
        <f>[4]Germany!CE$9</f>
        <v>0</v>
      </c>
      <c r="CF16" s="1">
        <f>[4]Germany!CF$9</f>
        <v>0</v>
      </c>
      <c r="CG16" s="1">
        <f>[4]Germany!CG$9</f>
        <v>0</v>
      </c>
      <c r="CH16" s="1">
        <f>[4]Germany!CH$9</f>
        <v>0</v>
      </c>
      <c r="CI16" s="1">
        <f>[4]Germany!CI$9</f>
        <v>0</v>
      </c>
      <c r="CJ16" s="1">
        <f>[4]Germany!CJ$9</f>
        <v>0</v>
      </c>
      <c r="CK16" s="1">
        <f>[4]Germany!CK$9</f>
        <v>0</v>
      </c>
      <c r="CL16" s="1">
        <f>[4]Germany!CL$9</f>
        <v>0</v>
      </c>
      <c r="CM16" s="1">
        <f>[4]Germany!CM$9</f>
        <v>0</v>
      </c>
      <c r="CN16" s="1">
        <f>[4]Germany!CN$9</f>
        <v>0</v>
      </c>
      <c r="CO16" s="1">
        <f>[4]Germany!CO$9</f>
        <v>0</v>
      </c>
      <c r="CP16" s="1">
        <f>[4]Germany!CP$9</f>
        <v>0</v>
      </c>
      <c r="CQ16" s="1">
        <f>[4]Germany!CQ$9</f>
        <v>0</v>
      </c>
      <c r="CR16" s="1">
        <f>[4]Germany!CR$9</f>
        <v>0</v>
      </c>
      <c r="CS16" s="1">
        <f>[4]Germany!CS$9</f>
        <v>0</v>
      </c>
      <c r="CT16" s="1">
        <f>[4]Germany!CT$9</f>
        <v>0</v>
      </c>
      <c r="CU16" s="1">
        <f>[4]Germany!CU$9</f>
        <v>0</v>
      </c>
      <c r="CV16" s="1">
        <f>[4]Germany!CV$9</f>
        <v>0</v>
      </c>
      <c r="CW16" s="1">
        <f>[4]Germany!CW$9</f>
        <v>2527</v>
      </c>
      <c r="CX16" s="1">
        <f>[4]Germany!CX$9</f>
        <v>0</v>
      </c>
      <c r="CY16" s="1">
        <f>[4]Germany!CY$9</f>
        <v>0</v>
      </c>
      <c r="CZ16" s="1">
        <f>[4]Germany!CZ$9</f>
        <v>0</v>
      </c>
      <c r="DA16" s="1">
        <f>[4]Germany!DA$9</f>
        <v>0</v>
      </c>
      <c r="DB16" s="1">
        <f>[4]Germany!DB$9</f>
        <v>0</v>
      </c>
      <c r="DC16" s="1">
        <f>[4]Germany!DC$9</f>
        <v>0</v>
      </c>
      <c r="DD16" s="1">
        <f>[4]Germany!DD$9</f>
        <v>0</v>
      </c>
      <c r="DE16" s="1">
        <f>[4]Germany!DE$9</f>
        <v>0</v>
      </c>
      <c r="DF16" s="1">
        <f>[4]Germany!DF$9</f>
        <v>0</v>
      </c>
      <c r="DG16" s="1">
        <f>[4]Germany!DG$9</f>
        <v>0</v>
      </c>
      <c r="DH16" s="1">
        <f>[4]Germany!DH$9</f>
        <v>0</v>
      </c>
      <c r="DI16" s="1">
        <f>[4]Germany!DI$9</f>
        <v>0</v>
      </c>
      <c r="DJ16" s="1">
        <f>[4]Germany!DJ$9</f>
        <v>0</v>
      </c>
      <c r="DK16" s="1">
        <f>[4]Germany!DK$9</f>
        <v>0</v>
      </c>
      <c r="DL16" s="1">
        <f>[4]Germany!DL$9</f>
        <v>0</v>
      </c>
      <c r="DM16" s="1">
        <f>[4]Germany!DM$9</f>
        <v>0</v>
      </c>
      <c r="DN16" s="1">
        <f>[4]Germany!DN$9</f>
        <v>0</v>
      </c>
      <c r="DO16" s="1">
        <f>[4]Germany!DO$9</f>
        <v>0</v>
      </c>
      <c r="DP16" s="1">
        <f>[4]Germany!DP$9</f>
        <v>0</v>
      </c>
      <c r="DQ16" s="1">
        <f>[4]Germany!DQ$9</f>
        <v>0</v>
      </c>
      <c r="DR16" s="1">
        <f>[4]Germany!DR$9</f>
        <v>0</v>
      </c>
      <c r="DS16" s="1">
        <f>[4]Germany!DS$9</f>
        <v>0</v>
      </c>
      <c r="DT16" s="1">
        <f>[4]Germany!DT$9</f>
        <v>0</v>
      </c>
      <c r="DU16" s="1">
        <f>[4]Germany!DU$9</f>
        <v>0</v>
      </c>
      <c r="DV16" s="1">
        <f>[4]Germany!DV$9</f>
        <v>0</v>
      </c>
      <c r="DW16" s="1">
        <f>[4]Germany!DW$9</f>
        <v>0</v>
      </c>
      <c r="DX16" s="1">
        <f>[4]Germany!DX$9</f>
        <v>0</v>
      </c>
      <c r="DY16" s="1">
        <f>[4]Germany!DY$9</f>
        <v>0</v>
      </c>
      <c r="DZ16" s="1">
        <f>[4]Germany!DZ$9</f>
        <v>0</v>
      </c>
      <c r="EA16" s="1">
        <f>[4]Germany!EA$9</f>
        <v>0</v>
      </c>
      <c r="EB16" s="1">
        <f>[4]Germany!EB$9</f>
        <v>0</v>
      </c>
      <c r="EC16" s="1">
        <f>[4]Germany!EC$9</f>
        <v>0</v>
      </c>
      <c r="ED16" s="1">
        <f>[4]Germany!ED$9</f>
        <v>0</v>
      </c>
      <c r="EE16" s="1">
        <f>[4]Germany!EE$9</f>
        <v>0</v>
      </c>
      <c r="EF16" s="1">
        <f>[4]Germany!EF$9</f>
        <v>0</v>
      </c>
      <c r="EG16" s="1">
        <f>[4]Germany!EG$9</f>
        <v>0</v>
      </c>
      <c r="EH16" s="1">
        <f>[4]Germany!EH$9</f>
        <v>0</v>
      </c>
      <c r="EI16" s="1">
        <f>[4]Germany!EI$9</f>
        <v>0</v>
      </c>
      <c r="EJ16" s="1">
        <f>[4]Germany!EJ$9</f>
        <v>0</v>
      </c>
      <c r="EK16" s="1">
        <f>[4]Germany!EK$9</f>
        <v>0</v>
      </c>
      <c r="EL16" s="1">
        <f>[4]Germany!EL$9</f>
        <v>0</v>
      </c>
      <c r="EM16" s="1">
        <f>[4]Germany!EM$9</f>
        <v>0</v>
      </c>
      <c r="EN16" s="1">
        <f>[4]Germany!EN$9</f>
        <v>0</v>
      </c>
      <c r="EO16" s="1">
        <f>[4]Germany!EO$9</f>
        <v>0</v>
      </c>
      <c r="EP16" s="1">
        <f>[4]Germany!EP$9</f>
        <v>0</v>
      </c>
      <c r="EQ16" s="1">
        <f>[4]Germany!EQ$9</f>
        <v>0</v>
      </c>
      <c r="ER16" s="1">
        <f>[4]Germany!ER$9</f>
        <v>0</v>
      </c>
      <c r="ES16" s="1">
        <f>[4]Germany!ES$9</f>
        <v>0</v>
      </c>
      <c r="ET16" s="1">
        <f>[4]Germany!ET$9</f>
        <v>0</v>
      </c>
      <c r="EU16" s="1">
        <f>[4]Germany!EU$9</f>
        <v>0</v>
      </c>
      <c r="EV16" s="1">
        <f>[4]Germany!EV$9</f>
        <v>0</v>
      </c>
      <c r="EW16" s="1">
        <f>[4]Germany!EW$9</f>
        <v>0</v>
      </c>
      <c r="EX16" s="1">
        <f>[4]Germany!EX$9</f>
        <v>0</v>
      </c>
      <c r="EY16" s="1">
        <f>[4]Germany!EY$9</f>
        <v>0</v>
      </c>
      <c r="EZ16" s="1">
        <f>[4]Germany!EZ$9</f>
        <v>0</v>
      </c>
      <c r="FA16" s="1">
        <f>[4]Germany!FA$9</f>
        <v>0</v>
      </c>
      <c r="FB16" s="1">
        <f>[4]Germany!FB$9</f>
        <v>0</v>
      </c>
      <c r="FC16" s="1">
        <f>[4]Germany!FC$9</f>
        <v>0</v>
      </c>
      <c r="FD16" s="1">
        <f>[4]Germany!FD$9</f>
        <v>0</v>
      </c>
      <c r="FE16" s="1">
        <f>[4]Germany!FE$9</f>
        <v>0</v>
      </c>
      <c r="FF16" s="1">
        <f>[4]Germany!FF$9</f>
        <v>0</v>
      </c>
      <c r="FG16" s="1">
        <f>[4]Germany!FG$9</f>
        <v>0</v>
      </c>
      <c r="FH16" s="1">
        <f>[4]Germany!FH$9</f>
        <v>0</v>
      </c>
      <c r="FI16" s="1">
        <f>[4]Germany!FI$9</f>
        <v>0</v>
      </c>
      <c r="FJ16" s="1">
        <f>[4]Germany!FJ$9</f>
        <v>0</v>
      </c>
      <c r="FK16" s="1">
        <f>[4]Germany!FK$9</f>
        <v>0</v>
      </c>
      <c r="FL16" s="1">
        <f>[4]Germany!FL$9</f>
        <v>0</v>
      </c>
      <c r="FM16" s="1">
        <f>[4]Germany!FM$9</f>
        <v>0</v>
      </c>
      <c r="FN16" s="1">
        <f>[4]Germany!FN$9</f>
        <v>0</v>
      </c>
      <c r="FO16" s="1">
        <f>[4]Germany!FO$9</f>
        <v>0</v>
      </c>
      <c r="FP16" s="1">
        <f>[4]Germany!FP$9</f>
        <v>0</v>
      </c>
      <c r="FQ16" s="1">
        <f>[4]Germany!FQ$9</f>
        <v>0</v>
      </c>
      <c r="FR16" s="1">
        <f>[4]Germany!FR$9</f>
        <v>0</v>
      </c>
      <c r="FS16" s="1">
        <f>[4]Germany!FS$9</f>
        <v>0</v>
      </c>
      <c r="FT16" s="1">
        <f>[4]Germany!FT$9</f>
        <v>0</v>
      </c>
      <c r="FU16" s="1">
        <f>[4]Germany!FU$9</f>
        <v>0</v>
      </c>
      <c r="FV16" s="1">
        <f>[4]Germany!FV$9</f>
        <v>0</v>
      </c>
      <c r="FW16" s="1">
        <f>[4]Germany!FW$9</f>
        <v>0</v>
      </c>
      <c r="FX16" s="1">
        <f>[4]Germany!FX$9</f>
        <v>0</v>
      </c>
      <c r="FY16" s="1">
        <f>[4]Germany!FY$9</f>
        <v>0</v>
      </c>
      <c r="FZ16" s="1">
        <f>[4]Germany!FZ$9</f>
        <v>0</v>
      </c>
      <c r="GA16" s="1">
        <f>[4]Germany!GA$9</f>
        <v>0</v>
      </c>
      <c r="GB16" s="1">
        <f>[4]Germany!GB$9</f>
        <v>0</v>
      </c>
      <c r="GC16" s="1">
        <f>[4]Germany!GC$9</f>
        <v>0</v>
      </c>
      <c r="GD16" s="1">
        <f>[4]Germany!GD$9</f>
        <v>0</v>
      </c>
      <c r="GE16" s="1">
        <f>[4]Germany!GE$9</f>
        <v>0</v>
      </c>
      <c r="GF16" s="1">
        <f>[4]Germany!GF$9</f>
        <v>0</v>
      </c>
      <c r="GG16" s="1">
        <f>[4]Germany!GG$9</f>
        <v>0</v>
      </c>
      <c r="GH16" s="1">
        <f>[4]Germany!GH$9</f>
        <v>0</v>
      </c>
      <c r="GI16" s="1">
        <f>[4]Germany!GI$9</f>
        <v>0</v>
      </c>
      <c r="GJ16" s="1">
        <f>[4]Germany!GJ$9</f>
        <v>0</v>
      </c>
      <c r="GK16" s="1">
        <f>[4]Germany!GK$9</f>
        <v>0</v>
      </c>
      <c r="GL16" s="7">
        <f>SUM($B16:GK16)</f>
        <v>2527.5</v>
      </c>
    </row>
    <row r="17" spans="1:194">
      <c r="A17" t="s">
        <v>35</v>
      </c>
      <c r="B17" s="1">
        <f>[4]Greece!B$9</f>
        <v>0</v>
      </c>
      <c r="C17" s="1">
        <f>[4]Greece!C$9</f>
        <v>0</v>
      </c>
      <c r="D17" s="1">
        <f>[4]Greece!D$9</f>
        <v>0</v>
      </c>
      <c r="E17" s="1">
        <f>[4]Greece!E$9</f>
        <v>0</v>
      </c>
      <c r="F17" s="1">
        <f>[4]Greece!F$9</f>
        <v>0</v>
      </c>
      <c r="G17" s="1">
        <f>[4]Greece!G$9</f>
        <v>0</v>
      </c>
      <c r="H17" s="1">
        <f>[4]Greece!H$9</f>
        <v>0</v>
      </c>
      <c r="I17" s="1">
        <f>[4]Greece!I$9</f>
        <v>0</v>
      </c>
      <c r="J17" s="1">
        <f>[4]Greece!J$9</f>
        <v>0</v>
      </c>
      <c r="K17" s="1">
        <f>[4]Greece!K$9</f>
        <v>0</v>
      </c>
      <c r="L17" s="1">
        <f>[4]Greece!L$9</f>
        <v>0</v>
      </c>
      <c r="M17" s="1">
        <f>[4]Greece!M$9</f>
        <v>0</v>
      </c>
      <c r="N17" s="1">
        <f>[4]Greece!N$9</f>
        <v>0</v>
      </c>
      <c r="O17" s="1">
        <f>[4]Greece!O$9</f>
        <v>0</v>
      </c>
      <c r="P17" s="1">
        <f>[4]Greece!P$9</f>
        <v>0</v>
      </c>
      <c r="Q17" s="1">
        <f>[4]Greece!Q$9</f>
        <v>0</v>
      </c>
      <c r="R17" s="1">
        <f>[4]Greece!R$9</f>
        <v>0</v>
      </c>
      <c r="S17" s="1">
        <f>[4]Greece!S$9</f>
        <v>0</v>
      </c>
      <c r="T17" s="1">
        <f>[4]Greece!T$9</f>
        <v>0</v>
      </c>
      <c r="U17" s="1">
        <f>[4]Greece!U$9</f>
        <v>0</v>
      </c>
      <c r="V17" s="1">
        <f>[4]Greece!V$9</f>
        <v>0</v>
      </c>
      <c r="W17" s="1">
        <f>[4]Greece!W$9</f>
        <v>0</v>
      </c>
      <c r="X17" s="1">
        <f>[4]Greece!X$9</f>
        <v>0</v>
      </c>
      <c r="Y17" s="1">
        <f>[4]Greece!Y$9</f>
        <v>0</v>
      </c>
      <c r="Z17" s="1">
        <f>[4]Greece!Z$9</f>
        <v>0</v>
      </c>
      <c r="AA17" s="1">
        <f>[4]Greece!AA$9</f>
        <v>0</v>
      </c>
      <c r="AB17" s="1">
        <f>[4]Greece!AB$9</f>
        <v>0</v>
      </c>
      <c r="AC17" s="1">
        <f>[4]Greece!AC$9</f>
        <v>0</v>
      </c>
      <c r="AD17" s="1">
        <f>[4]Greece!AD$9</f>
        <v>0</v>
      </c>
      <c r="AE17" s="1">
        <f>[4]Greece!AE$9</f>
        <v>0</v>
      </c>
      <c r="AF17" s="1">
        <f>[4]Greece!AF$9</f>
        <v>0</v>
      </c>
      <c r="AG17" s="1">
        <f>[4]Greece!AG$9</f>
        <v>0</v>
      </c>
      <c r="AH17" s="1">
        <f>[4]Greece!AH$9</f>
        <v>0</v>
      </c>
      <c r="AI17" s="1">
        <f>[4]Greece!AI$9</f>
        <v>0</v>
      </c>
      <c r="AJ17" s="1">
        <f>[4]Greece!AJ$9</f>
        <v>0</v>
      </c>
      <c r="AK17" s="1">
        <f>[4]Greece!AK$9</f>
        <v>0</v>
      </c>
      <c r="AL17" s="1">
        <f>[4]Greece!AL$9</f>
        <v>0</v>
      </c>
      <c r="AM17" s="1">
        <f>[4]Greece!AM$9</f>
        <v>0</v>
      </c>
      <c r="AN17" s="1">
        <f>[4]Greece!AN$9</f>
        <v>0</v>
      </c>
      <c r="AO17" s="1">
        <f>[4]Greece!AO$9</f>
        <v>0</v>
      </c>
      <c r="AP17" s="1">
        <f>[4]Greece!AP$9</f>
        <v>0</v>
      </c>
      <c r="AQ17" s="1">
        <f>[4]Greece!AQ$9</f>
        <v>0</v>
      </c>
      <c r="AR17" s="1">
        <f>[4]Greece!AR$9</f>
        <v>0</v>
      </c>
      <c r="AS17" s="1">
        <f>[4]Greece!AS$9</f>
        <v>0</v>
      </c>
      <c r="AT17" s="1">
        <f>[4]Greece!AT$9</f>
        <v>0</v>
      </c>
      <c r="AU17" s="1">
        <f>[4]Greece!AU$9</f>
        <v>0</v>
      </c>
      <c r="AV17" s="1">
        <f>[4]Greece!AV$9</f>
        <v>0</v>
      </c>
      <c r="AW17" s="1">
        <f>[4]Greece!AW$9</f>
        <v>0</v>
      </c>
      <c r="AX17" s="1">
        <f>[4]Greece!AX$9</f>
        <v>0</v>
      </c>
      <c r="AY17" s="1">
        <f>[4]Greece!AY$9</f>
        <v>0</v>
      </c>
      <c r="AZ17" s="1">
        <f>[4]Greece!AZ$9</f>
        <v>0</v>
      </c>
      <c r="BA17" s="1">
        <f>[4]Greece!BA$9</f>
        <v>0</v>
      </c>
      <c r="BB17" s="1">
        <f>[4]Greece!BB$9</f>
        <v>0</v>
      </c>
      <c r="BC17" s="1">
        <f>[4]Greece!BC$9</f>
        <v>0</v>
      </c>
      <c r="BD17" s="1">
        <f>[4]Greece!BD$9</f>
        <v>0</v>
      </c>
      <c r="BE17" s="1">
        <f>[4]Greece!BE$9</f>
        <v>0</v>
      </c>
      <c r="BF17" s="1">
        <f>[4]Greece!BF$9</f>
        <v>0</v>
      </c>
      <c r="BG17" s="1">
        <f>[4]Greece!BG$9</f>
        <v>0</v>
      </c>
      <c r="BH17" s="1">
        <f>[4]Greece!BH$9</f>
        <v>0</v>
      </c>
      <c r="BI17" s="1">
        <f>[4]Greece!BI$9</f>
        <v>0</v>
      </c>
      <c r="BJ17" s="1">
        <f>[4]Greece!BJ$9</f>
        <v>0</v>
      </c>
      <c r="BK17" s="1">
        <f>[4]Greece!BK$9</f>
        <v>0</v>
      </c>
      <c r="BL17" s="1">
        <f>[4]Greece!BL$9</f>
        <v>0</v>
      </c>
      <c r="BM17" s="1">
        <f>[4]Greece!BM$9</f>
        <v>0</v>
      </c>
      <c r="BN17" s="1">
        <f>[4]Greece!BN$9</f>
        <v>0</v>
      </c>
      <c r="BO17" s="1">
        <f>[4]Greece!BO$9</f>
        <v>0</v>
      </c>
      <c r="BP17" s="1">
        <f>[4]Greece!BP$9</f>
        <v>0</v>
      </c>
      <c r="BQ17" s="1">
        <f>[4]Greece!BQ$9</f>
        <v>0</v>
      </c>
      <c r="BR17" s="1">
        <f>[4]Greece!BR$9</f>
        <v>0</v>
      </c>
      <c r="BS17" s="1">
        <f>[4]Greece!BS$9</f>
        <v>0</v>
      </c>
      <c r="BT17" s="1">
        <f>[4]Greece!BT$9</f>
        <v>0</v>
      </c>
      <c r="BU17" s="1">
        <f>[4]Greece!BU$9</f>
        <v>0</v>
      </c>
      <c r="BV17" s="1">
        <f>[4]Greece!BV$9</f>
        <v>0</v>
      </c>
      <c r="BW17" s="1">
        <f>[4]Greece!BW$9</f>
        <v>0</v>
      </c>
      <c r="BX17" s="1">
        <f>[4]Greece!BX$9</f>
        <v>0</v>
      </c>
      <c r="BY17" s="1">
        <f>[4]Greece!BY$9</f>
        <v>0</v>
      </c>
      <c r="BZ17" s="1">
        <f>[4]Greece!BZ$9</f>
        <v>0</v>
      </c>
      <c r="CA17" s="1">
        <f>[4]Greece!CA$9</f>
        <v>0</v>
      </c>
      <c r="CB17" s="1">
        <f>[4]Greece!CB$9</f>
        <v>0</v>
      </c>
      <c r="CC17" s="1">
        <f>[4]Greece!CC$9</f>
        <v>0</v>
      </c>
      <c r="CD17" s="1">
        <f>[4]Greece!CD$9</f>
        <v>0</v>
      </c>
      <c r="CE17" s="1">
        <f>[4]Greece!CE$9</f>
        <v>0</v>
      </c>
      <c r="CF17" s="1">
        <f>[4]Greece!CF$9</f>
        <v>0</v>
      </c>
      <c r="CG17" s="1">
        <f>[4]Greece!CG$9</f>
        <v>0</v>
      </c>
      <c r="CH17" s="1">
        <f>[4]Greece!CH$9</f>
        <v>0</v>
      </c>
      <c r="CI17" s="1">
        <f>[4]Greece!CI$9</f>
        <v>0</v>
      </c>
      <c r="CJ17" s="1">
        <f>[4]Greece!CJ$9</f>
        <v>0</v>
      </c>
      <c r="CK17" s="1">
        <f>[4]Greece!CK$9</f>
        <v>0</v>
      </c>
      <c r="CL17" s="1">
        <f>[4]Greece!CL$9</f>
        <v>0</v>
      </c>
      <c r="CM17" s="1">
        <f>[4]Greece!CM$9</f>
        <v>0</v>
      </c>
      <c r="CN17" s="1">
        <f>[4]Greece!CN$9</f>
        <v>0</v>
      </c>
      <c r="CO17" s="1">
        <f>[4]Greece!CO$9</f>
        <v>0</v>
      </c>
      <c r="CP17" s="1">
        <f>[4]Greece!CP$9</f>
        <v>0</v>
      </c>
      <c r="CQ17" s="1">
        <f>[4]Greece!CQ$9</f>
        <v>0</v>
      </c>
      <c r="CR17" s="1">
        <f>[4]Greece!CR$9</f>
        <v>0</v>
      </c>
      <c r="CS17" s="1">
        <f>[4]Greece!CS$9</f>
        <v>0</v>
      </c>
      <c r="CT17" s="1">
        <f>[4]Greece!CT$9</f>
        <v>0</v>
      </c>
      <c r="CU17" s="1">
        <f>[4]Greece!CU$9</f>
        <v>0</v>
      </c>
      <c r="CV17" s="1">
        <f>[4]Greece!CV$9</f>
        <v>0</v>
      </c>
      <c r="CW17" s="1">
        <f>[4]Greece!CW$9</f>
        <v>0</v>
      </c>
      <c r="CX17" s="1">
        <f>[4]Greece!CX$9</f>
        <v>0</v>
      </c>
      <c r="CY17" s="1">
        <f>[4]Greece!CY$9</f>
        <v>0</v>
      </c>
      <c r="CZ17" s="1">
        <f>[4]Greece!CZ$9</f>
        <v>0</v>
      </c>
      <c r="DA17" s="1">
        <f>[4]Greece!DA$9</f>
        <v>0</v>
      </c>
      <c r="DB17" s="1">
        <f>[4]Greece!DB$9</f>
        <v>0</v>
      </c>
      <c r="DC17" s="1">
        <f>[4]Greece!DC$9</f>
        <v>0</v>
      </c>
      <c r="DD17" s="1">
        <f>[4]Greece!DD$9</f>
        <v>0</v>
      </c>
      <c r="DE17" s="1">
        <f>[4]Greece!DE$9</f>
        <v>0</v>
      </c>
      <c r="DF17" s="1">
        <f>[4]Greece!DF$9</f>
        <v>0</v>
      </c>
      <c r="DG17" s="1">
        <f>[4]Greece!DG$9</f>
        <v>0</v>
      </c>
      <c r="DH17" s="1">
        <f>[4]Greece!DH$9</f>
        <v>0</v>
      </c>
      <c r="DI17" s="1">
        <f>[4]Greece!DI$9</f>
        <v>0</v>
      </c>
      <c r="DJ17" s="1">
        <f>[4]Greece!DJ$9</f>
        <v>0</v>
      </c>
      <c r="DK17" s="1">
        <f>[4]Greece!DK$9</f>
        <v>0</v>
      </c>
      <c r="DL17" s="1">
        <f>[4]Greece!DL$9</f>
        <v>0</v>
      </c>
      <c r="DM17" s="1">
        <f>[4]Greece!DM$9</f>
        <v>0</v>
      </c>
      <c r="DN17" s="1">
        <f>[4]Greece!DN$9</f>
        <v>0</v>
      </c>
      <c r="DO17" s="1">
        <f>[4]Greece!DO$9</f>
        <v>0</v>
      </c>
      <c r="DP17" s="1">
        <f>[4]Greece!DP$9</f>
        <v>0</v>
      </c>
      <c r="DQ17" s="1">
        <f>[4]Greece!DQ$9</f>
        <v>0</v>
      </c>
      <c r="DR17" s="1">
        <f>[4]Greece!DR$9</f>
        <v>0</v>
      </c>
      <c r="DS17" s="1">
        <f>[4]Greece!DS$9</f>
        <v>0</v>
      </c>
      <c r="DT17" s="1">
        <f>[4]Greece!DT$9</f>
        <v>0</v>
      </c>
      <c r="DU17" s="1">
        <f>[4]Greece!DU$9</f>
        <v>0</v>
      </c>
      <c r="DV17" s="1">
        <f>[4]Greece!DV$9</f>
        <v>0</v>
      </c>
      <c r="DW17" s="1">
        <f>[4]Greece!DW$9</f>
        <v>0</v>
      </c>
      <c r="DX17" s="1">
        <f>[4]Greece!DX$9</f>
        <v>0</v>
      </c>
      <c r="DY17" s="1">
        <f>[4]Greece!DY$9</f>
        <v>0</v>
      </c>
      <c r="DZ17" s="1">
        <f>[4]Greece!DZ$9</f>
        <v>0</v>
      </c>
      <c r="EA17" s="1">
        <f>[4]Greece!EA$9</f>
        <v>0</v>
      </c>
      <c r="EB17" s="1">
        <f>[4]Greece!EB$9</f>
        <v>0</v>
      </c>
      <c r="EC17" s="1">
        <f>[4]Greece!EC$9</f>
        <v>0</v>
      </c>
      <c r="ED17" s="1">
        <f>[4]Greece!ED$9</f>
        <v>0</v>
      </c>
      <c r="EE17" s="1">
        <f>[4]Greece!EE$9</f>
        <v>0</v>
      </c>
      <c r="EF17" s="1">
        <f>[4]Greece!EF$9</f>
        <v>0</v>
      </c>
      <c r="EG17" s="1">
        <f>[4]Greece!EG$9</f>
        <v>0</v>
      </c>
      <c r="EH17" s="1">
        <f>[4]Greece!EH$9</f>
        <v>0</v>
      </c>
      <c r="EI17" s="1">
        <f>[4]Greece!EI$9</f>
        <v>0</v>
      </c>
      <c r="EJ17" s="1">
        <f>[4]Greece!EJ$9</f>
        <v>0</v>
      </c>
      <c r="EK17" s="1">
        <f>[4]Greece!EK$9</f>
        <v>0</v>
      </c>
      <c r="EL17" s="1">
        <f>[4]Greece!EL$9</f>
        <v>0</v>
      </c>
      <c r="EM17" s="1">
        <f>[4]Greece!EM$9</f>
        <v>0</v>
      </c>
      <c r="EN17" s="1">
        <f>[4]Greece!EN$9</f>
        <v>0</v>
      </c>
      <c r="EO17" s="1">
        <f>[4]Greece!EO$9</f>
        <v>0</v>
      </c>
      <c r="EP17" s="1">
        <f>[4]Greece!EP$9</f>
        <v>0</v>
      </c>
      <c r="EQ17" s="1">
        <f>[4]Greece!EQ$9</f>
        <v>0</v>
      </c>
      <c r="ER17" s="1">
        <f>[4]Greece!ER$9</f>
        <v>0</v>
      </c>
      <c r="ES17" s="1">
        <f>[4]Greece!ES$9</f>
        <v>0</v>
      </c>
      <c r="ET17" s="1">
        <f>[4]Greece!ET$9</f>
        <v>0</v>
      </c>
      <c r="EU17" s="1">
        <f>[4]Greece!EU$9</f>
        <v>0</v>
      </c>
      <c r="EV17" s="1">
        <f>[4]Greece!EV$9</f>
        <v>0</v>
      </c>
      <c r="EW17" s="1">
        <f>[4]Greece!EW$9</f>
        <v>0</v>
      </c>
      <c r="EX17" s="1">
        <f>[4]Greece!EX$9</f>
        <v>0</v>
      </c>
      <c r="EY17" s="1">
        <f>[4]Greece!EY$9</f>
        <v>0</v>
      </c>
      <c r="EZ17" s="1">
        <f>[4]Greece!EZ$9</f>
        <v>0</v>
      </c>
      <c r="FA17" s="1">
        <f>[4]Greece!FA$9</f>
        <v>0</v>
      </c>
      <c r="FB17" s="1">
        <f>[4]Greece!FB$9</f>
        <v>0</v>
      </c>
      <c r="FC17" s="1">
        <f>[4]Greece!FC$9</f>
        <v>0</v>
      </c>
      <c r="FD17" s="1">
        <f>[4]Greece!FD$9</f>
        <v>0</v>
      </c>
      <c r="FE17" s="1">
        <f>[4]Greece!FE$9</f>
        <v>0</v>
      </c>
      <c r="FF17" s="1">
        <f>[4]Greece!FF$9</f>
        <v>0</v>
      </c>
      <c r="FG17" s="1">
        <f>[4]Greece!FG$9</f>
        <v>0</v>
      </c>
      <c r="FH17" s="1">
        <f>[4]Greece!FH$9</f>
        <v>0</v>
      </c>
      <c r="FI17" s="1">
        <f>[4]Greece!FI$9</f>
        <v>0</v>
      </c>
      <c r="FJ17" s="1">
        <f>[4]Greece!FJ$9</f>
        <v>0</v>
      </c>
      <c r="FK17" s="1">
        <f>[4]Greece!FK$9</f>
        <v>0</v>
      </c>
      <c r="FL17" s="1">
        <f>[4]Greece!FL$9</f>
        <v>0</v>
      </c>
      <c r="FM17" s="1">
        <f>[4]Greece!FM$9</f>
        <v>0</v>
      </c>
      <c r="FN17" s="1">
        <f>[4]Greece!FN$9</f>
        <v>0</v>
      </c>
      <c r="FO17" s="1">
        <f>[4]Greece!FO$9</f>
        <v>0</v>
      </c>
      <c r="FP17" s="1">
        <f>[4]Greece!FP$9</f>
        <v>0</v>
      </c>
      <c r="FQ17" s="1">
        <f>[4]Greece!FQ$9</f>
        <v>0</v>
      </c>
      <c r="FR17" s="1">
        <f>[4]Greece!FR$9</f>
        <v>0</v>
      </c>
      <c r="FS17" s="1">
        <f>[4]Greece!FS$9</f>
        <v>0</v>
      </c>
      <c r="FT17" s="1">
        <f>[4]Greece!FT$9</f>
        <v>0</v>
      </c>
      <c r="FU17" s="1">
        <f>[4]Greece!FU$9</f>
        <v>0</v>
      </c>
      <c r="FV17" s="1">
        <f>[4]Greece!FV$9</f>
        <v>0</v>
      </c>
      <c r="FW17" s="1">
        <f>[4]Greece!FW$9</f>
        <v>0</v>
      </c>
      <c r="FX17" s="1">
        <f>[4]Greece!FX$9</f>
        <v>0</v>
      </c>
      <c r="FY17" s="1">
        <f>[4]Greece!FY$9</f>
        <v>0</v>
      </c>
      <c r="FZ17" s="1">
        <f>[4]Greece!FZ$9</f>
        <v>0</v>
      </c>
      <c r="GA17" s="1">
        <f>[4]Greece!GA$9</f>
        <v>0</v>
      </c>
      <c r="GB17" s="1">
        <f>[4]Greece!GB$9</f>
        <v>0</v>
      </c>
      <c r="GC17" s="1">
        <f>[4]Greece!GC$9</f>
        <v>0</v>
      </c>
      <c r="GD17" s="1">
        <f>[4]Greece!GD$9</f>
        <v>0</v>
      </c>
      <c r="GE17" s="1">
        <f>[4]Greece!GE$9</f>
        <v>0</v>
      </c>
      <c r="GF17" s="1">
        <f>[4]Greece!GF$9</f>
        <v>0</v>
      </c>
      <c r="GG17" s="1">
        <f>[4]Greece!GG$9</f>
        <v>0</v>
      </c>
      <c r="GH17" s="1">
        <f>[4]Greece!GH$9</f>
        <v>0</v>
      </c>
      <c r="GI17" s="1">
        <f>[4]Greece!GI$9</f>
        <v>0</v>
      </c>
      <c r="GJ17" s="1">
        <f>[4]Greece!GJ$9</f>
        <v>0</v>
      </c>
      <c r="GK17" s="1">
        <f>[4]Greece!GK$9</f>
        <v>0</v>
      </c>
      <c r="GL17" s="7">
        <f>SUM($B17:GK17)</f>
        <v>0</v>
      </c>
    </row>
    <row r="18" spans="1:194">
      <c r="A18" t="s">
        <v>33</v>
      </c>
      <c r="B18" s="1">
        <f>[4]Hungary!B$9</f>
        <v>0</v>
      </c>
      <c r="C18" s="1">
        <f>[4]Hungary!C$9</f>
        <v>0</v>
      </c>
      <c r="D18" s="1">
        <f>[4]Hungary!D$9</f>
        <v>0</v>
      </c>
      <c r="E18" s="1">
        <f>[4]Hungary!E$9</f>
        <v>0</v>
      </c>
      <c r="F18" s="1">
        <f>[4]Hungary!F$9</f>
        <v>0</v>
      </c>
      <c r="G18" s="1">
        <f>[4]Hungary!G$9</f>
        <v>0</v>
      </c>
      <c r="H18" s="1">
        <f>[4]Hungary!H$9</f>
        <v>0</v>
      </c>
      <c r="I18" s="1">
        <f>[4]Hungary!I$9</f>
        <v>0</v>
      </c>
      <c r="J18" s="1">
        <f>[4]Hungary!J$9</f>
        <v>0</v>
      </c>
      <c r="K18" s="1">
        <f>[4]Hungary!K$9</f>
        <v>0</v>
      </c>
      <c r="L18" s="1">
        <f>[4]Hungary!L$9</f>
        <v>0</v>
      </c>
      <c r="M18" s="1">
        <f>[4]Hungary!M$9</f>
        <v>0</v>
      </c>
      <c r="N18" s="1">
        <f>[4]Hungary!N$9</f>
        <v>0</v>
      </c>
      <c r="O18" s="1">
        <f>[4]Hungary!O$9</f>
        <v>0</v>
      </c>
      <c r="P18" s="1">
        <f>[4]Hungary!P$9</f>
        <v>0</v>
      </c>
      <c r="Q18" s="1">
        <f>[4]Hungary!Q$9</f>
        <v>0</v>
      </c>
      <c r="R18" s="1">
        <f>[4]Hungary!R$9</f>
        <v>0</v>
      </c>
      <c r="S18" s="1">
        <f>[4]Hungary!S$9</f>
        <v>0</v>
      </c>
      <c r="T18" s="1">
        <f>[4]Hungary!T$9</f>
        <v>0</v>
      </c>
      <c r="U18" s="1">
        <f>[4]Hungary!U$9</f>
        <v>0</v>
      </c>
      <c r="V18" s="1">
        <f>[4]Hungary!V$9</f>
        <v>0</v>
      </c>
      <c r="W18" s="1">
        <f>[4]Hungary!W$9</f>
        <v>0</v>
      </c>
      <c r="X18" s="1">
        <f>[4]Hungary!X$9</f>
        <v>0</v>
      </c>
      <c r="Y18" s="1">
        <f>[4]Hungary!Y$9</f>
        <v>0</v>
      </c>
      <c r="Z18" s="1">
        <f>[4]Hungary!Z$9</f>
        <v>0</v>
      </c>
      <c r="AA18" s="1">
        <f>[4]Hungary!AA$9</f>
        <v>0</v>
      </c>
      <c r="AB18" s="1">
        <f>[4]Hungary!AB$9</f>
        <v>0</v>
      </c>
      <c r="AC18" s="1">
        <f>[4]Hungary!AC$9</f>
        <v>0</v>
      </c>
      <c r="AD18" s="1">
        <f>[4]Hungary!AD$9</f>
        <v>0</v>
      </c>
      <c r="AE18" s="1">
        <f>[4]Hungary!AE$9</f>
        <v>0</v>
      </c>
      <c r="AF18" s="1">
        <f>[4]Hungary!AF$9</f>
        <v>0</v>
      </c>
      <c r="AG18" s="1">
        <f>[4]Hungary!AG$9</f>
        <v>0</v>
      </c>
      <c r="AH18" s="1">
        <f>[4]Hungary!AH$9</f>
        <v>0</v>
      </c>
      <c r="AI18" s="1">
        <f>[4]Hungary!AI$9</f>
        <v>0</v>
      </c>
      <c r="AJ18" s="1">
        <f>[4]Hungary!AJ$9</f>
        <v>0</v>
      </c>
      <c r="AK18" s="1">
        <f>[4]Hungary!AK$9</f>
        <v>0</v>
      </c>
      <c r="AL18" s="1">
        <f>[4]Hungary!AL$9</f>
        <v>0</v>
      </c>
      <c r="AM18" s="1">
        <f>[4]Hungary!AM$9</f>
        <v>0</v>
      </c>
      <c r="AN18" s="1">
        <f>[4]Hungary!AN$9</f>
        <v>0</v>
      </c>
      <c r="AO18" s="1">
        <f>[4]Hungary!AO$9</f>
        <v>0</v>
      </c>
      <c r="AP18" s="1">
        <f>[4]Hungary!AP$9</f>
        <v>0</v>
      </c>
      <c r="AQ18" s="1">
        <f>[4]Hungary!AQ$9</f>
        <v>0</v>
      </c>
      <c r="AR18" s="1">
        <f>[4]Hungary!AR$9</f>
        <v>0</v>
      </c>
      <c r="AS18" s="1">
        <f>[4]Hungary!AS$9</f>
        <v>0</v>
      </c>
      <c r="AT18" s="1">
        <f>[4]Hungary!AT$9</f>
        <v>0</v>
      </c>
      <c r="AU18" s="1">
        <f>[4]Hungary!AU$9</f>
        <v>0</v>
      </c>
      <c r="AV18" s="1">
        <f>[4]Hungary!AV$9</f>
        <v>0</v>
      </c>
      <c r="AW18" s="1">
        <f>[4]Hungary!AW$9</f>
        <v>0</v>
      </c>
      <c r="AX18" s="1">
        <f>[4]Hungary!AX$9</f>
        <v>0</v>
      </c>
      <c r="AY18" s="1">
        <f>[4]Hungary!AY$9</f>
        <v>0</v>
      </c>
      <c r="AZ18" s="1">
        <f>[4]Hungary!AZ$9</f>
        <v>0</v>
      </c>
      <c r="BA18" s="1">
        <f>[4]Hungary!BA$9</f>
        <v>0</v>
      </c>
      <c r="BB18" s="1">
        <f>[4]Hungary!BB$9</f>
        <v>0</v>
      </c>
      <c r="BC18" s="1">
        <f>[4]Hungary!BC$9</f>
        <v>0</v>
      </c>
      <c r="BD18" s="1">
        <f>[4]Hungary!BD$9</f>
        <v>0</v>
      </c>
      <c r="BE18" s="1">
        <f>[4]Hungary!BE$9</f>
        <v>0</v>
      </c>
      <c r="BF18" s="1">
        <f>[4]Hungary!BF$9</f>
        <v>0</v>
      </c>
      <c r="BG18" s="1">
        <f>[4]Hungary!BG$9</f>
        <v>0</v>
      </c>
      <c r="BH18" s="1">
        <f>[4]Hungary!BH$9</f>
        <v>0</v>
      </c>
      <c r="BI18" s="1">
        <f>[4]Hungary!BI$9</f>
        <v>0</v>
      </c>
      <c r="BJ18" s="1">
        <f>[4]Hungary!BJ$9</f>
        <v>0</v>
      </c>
      <c r="BK18" s="1">
        <f>[4]Hungary!BK$9</f>
        <v>0</v>
      </c>
      <c r="BL18" s="1">
        <f>[4]Hungary!BL$9</f>
        <v>0</v>
      </c>
      <c r="BM18" s="1">
        <f>[4]Hungary!BM$9</f>
        <v>0</v>
      </c>
      <c r="BN18" s="1">
        <f>[4]Hungary!BN$9</f>
        <v>0</v>
      </c>
      <c r="BO18" s="1">
        <f>[4]Hungary!BO$9</f>
        <v>0</v>
      </c>
      <c r="BP18" s="1">
        <f>[4]Hungary!BP$9</f>
        <v>0</v>
      </c>
      <c r="BQ18" s="1">
        <f>[4]Hungary!BQ$9</f>
        <v>0</v>
      </c>
      <c r="BR18" s="1">
        <f>[4]Hungary!BR$9</f>
        <v>0</v>
      </c>
      <c r="BS18" s="1">
        <f>[4]Hungary!BS$9</f>
        <v>0</v>
      </c>
      <c r="BT18" s="1">
        <f>[4]Hungary!BT$9</f>
        <v>0</v>
      </c>
      <c r="BU18" s="1">
        <f>[4]Hungary!BU$9</f>
        <v>0</v>
      </c>
      <c r="BV18" s="1">
        <f>[4]Hungary!BV$9</f>
        <v>0</v>
      </c>
      <c r="BW18" s="1">
        <f>[4]Hungary!BW$9</f>
        <v>0</v>
      </c>
      <c r="BX18" s="1">
        <f>[4]Hungary!BX$9</f>
        <v>0</v>
      </c>
      <c r="BY18" s="1">
        <f>[4]Hungary!BY$9</f>
        <v>0</v>
      </c>
      <c r="BZ18" s="1">
        <f>[4]Hungary!BZ$9</f>
        <v>0</v>
      </c>
      <c r="CA18" s="1">
        <f>[4]Hungary!CA$9</f>
        <v>0</v>
      </c>
      <c r="CB18" s="1">
        <f>[4]Hungary!CB$9</f>
        <v>0</v>
      </c>
      <c r="CC18" s="1">
        <f>[4]Hungary!CC$9</f>
        <v>0</v>
      </c>
      <c r="CD18" s="1">
        <f>[4]Hungary!CD$9</f>
        <v>0</v>
      </c>
      <c r="CE18" s="1">
        <f>[4]Hungary!CE$9</f>
        <v>0</v>
      </c>
      <c r="CF18" s="1">
        <f>[4]Hungary!CF$9</f>
        <v>0</v>
      </c>
      <c r="CG18" s="1">
        <f>[4]Hungary!CG$9</f>
        <v>0</v>
      </c>
      <c r="CH18" s="1">
        <f>[4]Hungary!CH$9</f>
        <v>0</v>
      </c>
      <c r="CI18" s="1">
        <f>[4]Hungary!CI$9</f>
        <v>0</v>
      </c>
      <c r="CJ18" s="1">
        <f>[4]Hungary!CJ$9</f>
        <v>0</v>
      </c>
      <c r="CK18" s="1">
        <f>[4]Hungary!CK$9</f>
        <v>0</v>
      </c>
      <c r="CL18" s="1">
        <f>[4]Hungary!CL$9</f>
        <v>0</v>
      </c>
      <c r="CM18" s="1">
        <f>[4]Hungary!CM$9</f>
        <v>0</v>
      </c>
      <c r="CN18" s="1">
        <f>[4]Hungary!CN$9</f>
        <v>0</v>
      </c>
      <c r="CO18" s="1">
        <f>[4]Hungary!CO$9</f>
        <v>0</v>
      </c>
      <c r="CP18" s="1">
        <f>[4]Hungary!CP$9</f>
        <v>0</v>
      </c>
      <c r="CQ18" s="1">
        <f>[4]Hungary!CQ$9</f>
        <v>0</v>
      </c>
      <c r="CR18" s="1">
        <f>[4]Hungary!CR$9</f>
        <v>0</v>
      </c>
      <c r="CS18" s="1">
        <f>[4]Hungary!CS$9</f>
        <v>0</v>
      </c>
      <c r="CT18" s="1">
        <f>[4]Hungary!CT$9</f>
        <v>0</v>
      </c>
      <c r="CU18" s="1">
        <f>[4]Hungary!CU$9</f>
        <v>0</v>
      </c>
      <c r="CV18" s="1">
        <f>[4]Hungary!CV$9</f>
        <v>0</v>
      </c>
      <c r="CW18" s="1">
        <f>[4]Hungary!CW$9</f>
        <v>0</v>
      </c>
      <c r="CX18" s="1">
        <f>[4]Hungary!CX$9</f>
        <v>0</v>
      </c>
      <c r="CY18" s="1">
        <f>[4]Hungary!CY$9</f>
        <v>0</v>
      </c>
      <c r="CZ18" s="1">
        <f>[4]Hungary!CZ$9</f>
        <v>0</v>
      </c>
      <c r="DA18" s="1">
        <f>[4]Hungary!DA$9</f>
        <v>0</v>
      </c>
      <c r="DB18" s="1">
        <f>[4]Hungary!DB$9</f>
        <v>0</v>
      </c>
      <c r="DC18" s="1">
        <f>[4]Hungary!DC$9</f>
        <v>0</v>
      </c>
      <c r="DD18" s="1">
        <f>[4]Hungary!DD$9</f>
        <v>0</v>
      </c>
      <c r="DE18" s="1">
        <f>[4]Hungary!DE$9</f>
        <v>0</v>
      </c>
      <c r="DF18" s="1">
        <f>[4]Hungary!DF$9</f>
        <v>0</v>
      </c>
      <c r="DG18" s="1">
        <f>[4]Hungary!DG$9</f>
        <v>0</v>
      </c>
      <c r="DH18" s="1">
        <f>[4]Hungary!DH$9</f>
        <v>0</v>
      </c>
      <c r="DI18" s="1">
        <f>[4]Hungary!DI$9</f>
        <v>0</v>
      </c>
      <c r="DJ18" s="1">
        <f>[4]Hungary!DJ$9</f>
        <v>0</v>
      </c>
      <c r="DK18" s="1">
        <f>[4]Hungary!DK$9</f>
        <v>0</v>
      </c>
      <c r="DL18" s="1">
        <f>[4]Hungary!DL$9</f>
        <v>0</v>
      </c>
      <c r="DM18" s="1">
        <f>[4]Hungary!DM$9</f>
        <v>0</v>
      </c>
      <c r="DN18" s="1">
        <f>[4]Hungary!DN$9</f>
        <v>0</v>
      </c>
      <c r="DO18" s="1">
        <f>[4]Hungary!DO$9</f>
        <v>0</v>
      </c>
      <c r="DP18" s="1">
        <f>[4]Hungary!DP$9</f>
        <v>0</v>
      </c>
      <c r="DQ18" s="1">
        <f>[4]Hungary!DQ$9</f>
        <v>0</v>
      </c>
      <c r="DR18" s="1">
        <f>[4]Hungary!DR$9</f>
        <v>0</v>
      </c>
      <c r="DS18" s="1">
        <f>[4]Hungary!DS$9</f>
        <v>0</v>
      </c>
      <c r="DT18" s="1">
        <f>[4]Hungary!DT$9</f>
        <v>0</v>
      </c>
      <c r="DU18" s="1">
        <f>[4]Hungary!DU$9</f>
        <v>0</v>
      </c>
      <c r="DV18" s="1">
        <f>[4]Hungary!DV$9</f>
        <v>0</v>
      </c>
      <c r="DW18" s="1">
        <f>[4]Hungary!DW$9</f>
        <v>0</v>
      </c>
      <c r="DX18" s="1">
        <f>[4]Hungary!DX$9</f>
        <v>0</v>
      </c>
      <c r="DY18" s="1">
        <f>[4]Hungary!DY$9</f>
        <v>0</v>
      </c>
      <c r="DZ18" s="1">
        <f>[4]Hungary!DZ$9</f>
        <v>0</v>
      </c>
      <c r="EA18" s="1">
        <f>[4]Hungary!EA$9</f>
        <v>0</v>
      </c>
      <c r="EB18" s="1">
        <f>[4]Hungary!EB$9</f>
        <v>0</v>
      </c>
      <c r="EC18" s="1">
        <f>[4]Hungary!EC$9</f>
        <v>0</v>
      </c>
      <c r="ED18" s="1">
        <f>[4]Hungary!ED$9</f>
        <v>0</v>
      </c>
      <c r="EE18" s="1">
        <f>[4]Hungary!EE$9</f>
        <v>0</v>
      </c>
      <c r="EF18" s="1">
        <f>[4]Hungary!EF$9</f>
        <v>0</v>
      </c>
      <c r="EG18" s="1">
        <f>[4]Hungary!EG$9</f>
        <v>0</v>
      </c>
      <c r="EH18" s="1">
        <f>[4]Hungary!EH$9</f>
        <v>0</v>
      </c>
      <c r="EI18" s="1">
        <f>[4]Hungary!EI$9</f>
        <v>0</v>
      </c>
      <c r="EJ18" s="1">
        <f>[4]Hungary!EJ$9</f>
        <v>0</v>
      </c>
      <c r="EK18" s="1">
        <f>[4]Hungary!EK$9</f>
        <v>0</v>
      </c>
      <c r="EL18" s="1">
        <f>[4]Hungary!EL$9</f>
        <v>0</v>
      </c>
      <c r="EM18" s="1">
        <f>[4]Hungary!EM$9</f>
        <v>0</v>
      </c>
      <c r="EN18" s="1">
        <f>[4]Hungary!EN$9</f>
        <v>0</v>
      </c>
      <c r="EO18" s="1">
        <f>[4]Hungary!EO$9</f>
        <v>0</v>
      </c>
      <c r="EP18" s="1">
        <f>[4]Hungary!EP$9</f>
        <v>0</v>
      </c>
      <c r="EQ18" s="1">
        <f>[4]Hungary!EQ$9</f>
        <v>0</v>
      </c>
      <c r="ER18" s="1">
        <f>[4]Hungary!ER$9</f>
        <v>0</v>
      </c>
      <c r="ES18" s="1">
        <f>[4]Hungary!ES$9</f>
        <v>0</v>
      </c>
      <c r="ET18" s="1">
        <f>[4]Hungary!ET$9</f>
        <v>0</v>
      </c>
      <c r="EU18" s="1">
        <f>[4]Hungary!EU$9</f>
        <v>0</v>
      </c>
      <c r="EV18" s="1">
        <f>[4]Hungary!EV$9</f>
        <v>0</v>
      </c>
      <c r="EW18" s="1">
        <f>[4]Hungary!EW$9</f>
        <v>0</v>
      </c>
      <c r="EX18" s="1">
        <f>[4]Hungary!EX$9</f>
        <v>0</v>
      </c>
      <c r="EY18" s="1">
        <f>[4]Hungary!EY$9</f>
        <v>0</v>
      </c>
      <c r="EZ18" s="1">
        <f>[4]Hungary!EZ$9</f>
        <v>0</v>
      </c>
      <c r="FA18" s="1">
        <f>[4]Hungary!FA$9</f>
        <v>0</v>
      </c>
      <c r="FB18" s="1">
        <f>[4]Hungary!FB$9</f>
        <v>0</v>
      </c>
      <c r="FC18" s="1">
        <f>[4]Hungary!FC$9</f>
        <v>0</v>
      </c>
      <c r="FD18" s="1">
        <f>[4]Hungary!FD$9</f>
        <v>0</v>
      </c>
      <c r="FE18" s="1">
        <f>[4]Hungary!FE$9</f>
        <v>0</v>
      </c>
      <c r="FF18" s="1">
        <f>[4]Hungary!FF$9</f>
        <v>0</v>
      </c>
      <c r="FG18" s="1">
        <f>[4]Hungary!FG$9</f>
        <v>0</v>
      </c>
      <c r="FH18" s="1">
        <f>[4]Hungary!FH$9</f>
        <v>0</v>
      </c>
      <c r="FI18" s="1">
        <f>[4]Hungary!FI$9</f>
        <v>0</v>
      </c>
      <c r="FJ18" s="1">
        <f>[4]Hungary!FJ$9</f>
        <v>0</v>
      </c>
      <c r="FK18" s="1">
        <f>[4]Hungary!FK$9</f>
        <v>0</v>
      </c>
      <c r="FL18" s="1">
        <f>[4]Hungary!FL$9</f>
        <v>0</v>
      </c>
      <c r="FM18" s="1">
        <f>[4]Hungary!FM$9</f>
        <v>0</v>
      </c>
      <c r="FN18" s="1">
        <f>[4]Hungary!FN$9</f>
        <v>0</v>
      </c>
      <c r="FO18" s="1">
        <f>[4]Hungary!FO$9</f>
        <v>0</v>
      </c>
      <c r="FP18" s="1">
        <f>[4]Hungary!FP$9</f>
        <v>0</v>
      </c>
      <c r="FQ18" s="1">
        <f>[4]Hungary!FQ$9</f>
        <v>0</v>
      </c>
      <c r="FR18" s="1">
        <f>[4]Hungary!FR$9</f>
        <v>0</v>
      </c>
      <c r="FS18" s="1">
        <f>[4]Hungary!FS$9</f>
        <v>0</v>
      </c>
      <c r="FT18" s="1">
        <f>[4]Hungary!FT$9</f>
        <v>0</v>
      </c>
      <c r="FU18" s="1">
        <f>[4]Hungary!FU$9</f>
        <v>0</v>
      </c>
      <c r="FV18" s="1">
        <f>[4]Hungary!FV$9</f>
        <v>0</v>
      </c>
      <c r="FW18" s="1">
        <f>[4]Hungary!FW$9</f>
        <v>0</v>
      </c>
      <c r="FX18" s="1">
        <f>[4]Hungary!FX$9</f>
        <v>0</v>
      </c>
      <c r="FY18" s="1">
        <f>[4]Hungary!FY$9</f>
        <v>0</v>
      </c>
      <c r="FZ18" s="1">
        <f>[4]Hungary!FZ$9</f>
        <v>0</v>
      </c>
      <c r="GA18" s="1">
        <f>[4]Hungary!GA$9</f>
        <v>0</v>
      </c>
      <c r="GB18" s="1">
        <f>[4]Hungary!GB$9</f>
        <v>0</v>
      </c>
      <c r="GC18" s="1">
        <f>[4]Hungary!GC$9</f>
        <v>0</v>
      </c>
      <c r="GD18" s="1">
        <f>[4]Hungary!GD$9</f>
        <v>0</v>
      </c>
      <c r="GE18" s="1">
        <f>[4]Hungary!GE$9</f>
        <v>0</v>
      </c>
      <c r="GF18" s="1">
        <f>[4]Hungary!GF$9</f>
        <v>0</v>
      </c>
      <c r="GG18" s="1">
        <f>[4]Hungary!GG$9</f>
        <v>0</v>
      </c>
      <c r="GH18" s="1">
        <f>[4]Hungary!GH$9</f>
        <v>0</v>
      </c>
      <c r="GI18" s="1">
        <f>[4]Hungary!GI$9</f>
        <v>0</v>
      </c>
      <c r="GJ18" s="1">
        <f>[4]Hungary!GJ$9</f>
        <v>0</v>
      </c>
      <c r="GK18" s="1">
        <f>[4]Hungary!GK$9</f>
        <v>0</v>
      </c>
      <c r="GL18" s="7">
        <f>SUM($B18:GK18)</f>
        <v>0</v>
      </c>
    </row>
    <row r="19" spans="1:194">
      <c r="A19" t="s">
        <v>36</v>
      </c>
      <c r="B19" s="1">
        <f>[4]Ireland!B$9</f>
        <v>0</v>
      </c>
      <c r="C19" s="1">
        <f>[4]Ireland!C$9</f>
        <v>0</v>
      </c>
      <c r="D19" s="1">
        <f>[4]Ireland!D$9</f>
        <v>0</v>
      </c>
      <c r="E19" s="1">
        <f>[4]Ireland!E$9</f>
        <v>0</v>
      </c>
      <c r="F19" s="1">
        <f>[4]Ireland!F$9</f>
        <v>0</v>
      </c>
      <c r="G19" s="1">
        <f>[4]Ireland!G$9</f>
        <v>0</v>
      </c>
      <c r="H19" s="1">
        <f>[4]Ireland!H$9</f>
        <v>0</v>
      </c>
      <c r="I19" s="1">
        <f>[4]Ireland!I$9</f>
        <v>0</v>
      </c>
      <c r="J19" s="1">
        <f>[4]Ireland!J$9</f>
        <v>0</v>
      </c>
      <c r="K19" s="1">
        <f>[4]Ireland!K$9</f>
        <v>0</v>
      </c>
      <c r="L19" s="1">
        <f>[4]Ireland!L$9</f>
        <v>0</v>
      </c>
      <c r="M19" s="1">
        <f>[4]Ireland!M$9</f>
        <v>0</v>
      </c>
      <c r="N19" s="1">
        <f>[4]Ireland!N$9</f>
        <v>0</v>
      </c>
      <c r="O19" s="1">
        <f>[4]Ireland!O$9</f>
        <v>0</v>
      </c>
      <c r="P19" s="1">
        <f>[4]Ireland!P$9</f>
        <v>0</v>
      </c>
      <c r="Q19" s="1">
        <f>[4]Ireland!Q$9</f>
        <v>0</v>
      </c>
      <c r="R19" s="1">
        <f>[4]Ireland!R$9</f>
        <v>0</v>
      </c>
      <c r="S19" s="1">
        <f>[4]Ireland!S$9</f>
        <v>0</v>
      </c>
      <c r="T19" s="1">
        <f>[4]Ireland!T$9</f>
        <v>0</v>
      </c>
      <c r="U19" s="1">
        <f>[4]Ireland!U$9</f>
        <v>0</v>
      </c>
      <c r="V19" s="1">
        <f>[4]Ireland!V$9</f>
        <v>0</v>
      </c>
      <c r="W19" s="1">
        <f>[4]Ireland!W$9</f>
        <v>0</v>
      </c>
      <c r="X19" s="1">
        <f>[4]Ireland!X$9</f>
        <v>0</v>
      </c>
      <c r="Y19" s="1">
        <f>[4]Ireland!Y$9</f>
        <v>0</v>
      </c>
      <c r="Z19" s="1">
        <f>[4]Ireland!Z$9</f>
        <v>0</v>
      </c>
      <c r="AA19" s="1">
        <f>[4]Ireland!AA$9</f>
        <v>0</v>
      </c>
      <c r="AB19" s="1">
        <f>[4]Ireland!AB$9</f>
        <v>0</v>
      </c>
      <c r="AC19" s="1">
        <f>[4]Ireland!AC$9</f>
        <v>0</v>
      </c>
      <c r="AD19" s="1">
        <f>[4]Ireland!AD$9</f>
        <v>0</v>
      </c>
      <c r="AE19" s="1">
        <f>[4]Ireland!AE$9</f>
        <v>0</v>
      </c>
      <c r="AF19" s="1">
        <f>[4]Ireland!AF$9</f>
        <v>0</v>
      </c>
      <c r="AG19" s="1">
        <f>[4]Ireland!AG$9</f>
        <v>0</v>
      </c>
      <c r="AH19" s="1">
        <f>[4]Ireland!AH$9</f>
        <v>0</v>
      </c>
      <c r="AI19" s="1">
        <f>[4]Ireland!AI$9</f>
        <v>0</v>
      </c>
      <c r="AJ19" s="1">
        <f>[4]Ireland!AJ$9</f>
        <v>0</v>
      </c>
      <c r="AK19" s="1">
        <f>[4]Ireland!AK$9</f>
        <v>0</v>
      </c>
      <c r="AL19" s="1">
        <f>[4]Ireland!AL$9</f>
        <v>0</v>
      </c>
      <c r="AM19" s="1">
        <f>[4]Ireland!AM$9</f>
        <v>0</v>
      </c>
      <c r="AN19" s="1">
        <f>[4]Ireland!AN$9</f>
        <v>0</v>
      </c>
      <c r="AO19" s="1">
        <f>[4]Ireland!AO$9</f>
        <v>0</v>
      </c>
      <c r="AP19" s="1">
        <f>[4]Ireland!AP$9</f>
        <v>0</v>
      </c>
      <c r="AQ19" s="1">
        <f>[4]Ireland!AQ$9</f>
        <v>0</v>
      </c>
      <c r="AR19" s="1">
        <f>[4]Ireland!AR$9</f>
        <v>0</v>
      </c>
      <c r="AS19" s="1">
        <f>[4]Ireland!AS$9</f>
        <v>0</v>
      </c>
      <c r="AT19" s="1">
        <f>[4]Ireland!AT$9</f>
        <v>0</v>
      </c>
      <c r="AU19" s="1">
        <f>[4]Ireland!AU$9</f>
        <v>0</v>
      </c>
      <c r="AV19" s="1">
        <f>[4]Ireland!AV$9</f>
        <v>0</v>
      </c>
      <c r="AW19" s="1">
        <f>[4]Ireland!AW$9</f>
        <v>0</v>
      </c>
      <c r="AX19" s="1">
        <f>[4]Ireland!AX$9</f>
        <v>0</v>
      </c>
      <c r="AY19" s="1">
        <f>[4]Ireland!AY$9</f>
        <v>0</v>
      </c>
      <c r="AZ19" s="1">
        <f>[4]Ireland!AZ$9</f>
        <v>0</v>
      </c>
      <c r="BA19" s="1">
        <f>[4]Ireland!BA$9</f>
        <v>0</v>
      </c>
      <c r="BB19" s="1">
        <f>[4]Ireland!BB$9</f>
        <v>0</v>
      </c>
      <c r="BC19" s="1">
        <f>[4]Ireland!BC$9</f>
        <v>0</v>
      </c>
      <c r="BD19" s="1">
        <f>[4]Ireland!BD$9</f>
        <v>0</v>
      </c>
      <c r="BE19" s="1">
        <f>[4]Ireland!BE$9</f>
        <v>0</v>
      </c>
      <c r="BF19" s="1">
        <f>[4]Ireland!BF$9</f>
        <v>0</v>
      </c>
      <c r="BG19" s="1">
        <f>[4]Ireland!BG$9</f>
        <v>0</v>
      </c>
      <c r="BH19" s="1">
        <f>[4]Ireland!BH$9</f>
        <v>0</v>
      </c>
      <c r="BI19" s="1">
        <f>[4]Ireland!BI$9</f>
        <v>0</v>
      </c>
      <c r="BJ19" s="1">
        <f>[4]Ireland!BJ$9</f>
        <v>0</v>
      </c>
      <c r="BK19" s="1">
        <f>[4]Ireland!BK$9</f>
        <v>0</v>
      </c>
      <c r="BL19" s="1">
        <f>[4]Ireland!BL$9</f>
        <v>0</v>
      </c>
      <c r="BM19" s="1">
        <f>[4]Ireland!BM$9</f>
        <v>0</v>
      </c>
      <c r="BN19" s="1">
        <f>[4]Ireland!BN$9</f>
        <v>0</v>
      </c>
      <c r="BO19" s="1">
        <f>[4]Ireland!BO$9</f>
        <v>0</v>
      </c>
      <c r="BP19" s="1">
        <f>[4]Ireland!BP$9</f>
        <v>0</v>
      </c>
      <c r="BQ19" s="1">
        <f>[4]Ireland!BQ$9</f>
        <v>0</v>
      </c>
      <c r="BR19" s="1">
        <f>[4]Ireland!BR$9</f>
        <v>0</v>
      </c>
      <c r="BS19" s="1">
        <f>[4]Ireland!BS$9</f>
        <v>0</v>
      </c>
      <c r="BT19" s="1">
        <f>[4]Ireland!BT$9</f>
        <v>0</v>
      </c>
      <c r="BU19" s="1">
        <f>[4]Ireland!BU$9</f>
        <v>0</v>
      </c>
      <c r="BV19" s="1">
        <f>[4]Ireland!BV$9</f>
        <v>0</v>
      </c>
      <c r="BW19" s="1">
        <f>[4]Ireland!BW$9</f>
        <v>0</v>
      </c>
      <c r="BX19" s="1">
        <f>[4]Ireland!BX$9</f>
        <v>0</v>
      </c>
      <c r="BY19" s="1">
        <f>[4]Ireland!BY$9</f>
        <v>0</v>
      </c>
      <c r="BZ19" s="1">
        <f>[4]Ireland!BZ$9</f>
        <v>0</v>
      </c>
      <c r="CA19" s="1">
        <f>[4]Ireland!CA$9</f>
        <v>0</v>
      </c>
      <c r="CB19" s="1">
        <f>[4]Ireland!CB$9</f>
        <v>0</v>
      </c>
      <c r="CC19" s="1">
        <f>[4]Ireland!CC$9</f>
        <v>0</v>
      </c>
      <c r="CD19" s="1">
        <f>[4]Ireland!CD$9</f>
        <v>0</v>
      </c>
      <c r="CE19" s="1">
        <f>[4]Ireland!CE$9</f>
        <v>0</v>
      </c>
      <c r="CF19" s="1">
        <f>[4]Ireland!CF$9</f>
        <v>0</v>
      </c>
      <c r="CG19" s="1">
        <f>[4]Ireland!CG$9</f>
        <v>0</v>
      </c>
      <c r="CH19" s="1">
        <f>[4]Ireland!CH$9</f>
        <v>0</v>
      </c>
      <c r="CI19" s="1">
        <f>[4]Ireland!CI$9</f>
        <v>0</v>
      </c>
      <c r="CJ19" s="1">
        <f>[4]Ireland!CJ$9</f>
        <v>0</v>
      </c>
      <c r="CK19" s="1">
        <f>[4]Ireland!CK$9</f>
        <v>0</v>
      </c>
      <c r="CL19" s="1">
        <f>[4]Ireland!CL$9</f>
        <v>0</v>
      </c>
      <c r="CM19" s="1">
        <f>[4]Ireland!CM$9</f>
        <v>0</v>
      </c>
      <c r="CN19" s="1">
        <f>[4]Ireland!CN$9</f>
        <v>0</v>
      </c>
      <c r="CO19" s="1">
        <f>[4]Ireland!CO$9</f>
        <v>0</v>
      </c>
      <c r="CP19" s="1">
        <f>[4]Ireland!CP$9</f>
        <v>0</v>
      </c>
      <c r="CQ19" s="1">
        <f>[4]Ireland!CQ$9</f>
        <v>0</v>
      </c>
      <c r="CR19" s="1">
        <f>[4]Ireland!CR$9</f>
        <v>0</v>
      </c>
      <c r="CS19" s="1">
        <f>[4]Ireland!CS$9</f>
        <v>0</v>
      </c>
      <c r="CT19" s="1">
        <f>[4]Ireland!CT$9</f>
        <v>0</v>
      </c>
      <c r="CU19" s="1">
        <f>[4]Ireland!CU$9</f>
        <v>0</v>
      </c>
      <c r="CV19" s="1">
        <f>[4]Ireland!CV$9</f>
        <v>0</v>
      </c>
      <c r="CW19" s="1">
        <f>[4]Ireland!CW$9</f>
        <v>0</v>
      </c>
      <c r="CX19" s="1">
        <f>[4]Ireland!CX$9</f>
        <v>0</v>
      </c>
      <c r="CY19" s="1">
        <f>[4]Ireland!CY$9</f>
        <v>0</v>
      </c>
      <c r="CZ19" s="1">
        <f>[4]Ireland!CZ$9</f>
        <v>0</v>
      </c>
      <c r="DA19" s="1">
        <f>[4]Ireland!DA$9</f>
        <v>0</v>
      </c>
      <c r="DB19" s="1">
        <f>[4]Ireland!DB$9</f>
        <v>0</v>
      </c>
      <c r="DC19" s="1">
        <f>[4]Ireland!DC$9</f>
        <v>0</v>
      </c>
      <c r="DD19" s="1">
        <f>[4]Ireland!DD$9</f>
        <v>0</v>
      </c>
      <c r="DE19" s="1">
        <f>[4]Ireland!DE$9</f>
        <v>0</v>
      </c>
      <c r="DF19" s="1">
        <f>[4]Ireland!DF$9</f>
        <v>0</v>
      </c>
      <c r="DG19" s="1">
        <f>[4]Ireland!DG$9</f>
        <v>0</v>
      </c>
      <c r="DH19" s="1">
        <f>[4]Ireland!DH$9</f>
        <v>0</v>
      </c>
      <c r="DI19" s="1">
        <f>[4]Ireland!DI$9</f>
        <v>0</v>
      </c>
      <c r="DJ19" s="1">
        <f>[4]Ireland!DJ$9</f>
        <v>0</v>
      </c>
      <c r="DK19" s="1">
        <f>[4]Ireland!DK$9</f>
        <v>0</v>
      </c>
      <c r="DL19" s="1">
        <f>[4]Ireland!DL$9</f>
        <v>0</v>
      </c>
      <c r="DM19" s="1">
        <f>[4]Ireland!DM$9</f>
        <v>0</v>
      </c>
      <c r="DN19" s="1">
        <f>[4]Ireland!DN$9</f>
        <v>0</v>
      </c>
      <c r="DO19" s="1">
        <f>[4]Ireland!DO$9</f>
        <v>0</v>
      </c>
      <c r="DP19" s="1">
        <f>[4]Ireland!DP$9</f>
        <v>0</v>
      </c>
      <c r="DQ19" s="1">
        <f>[4]Ireland!DQ$9</f>
        <v>0</v>
      </c>
      <c r="DR19" s="1">
        <f>[4]Ireland!DR$9</f>
        <v>0</v>
      </c>
      <c r="DS19" s="1">
        <f>[4]Ireland!DS$9</f>
        <v>0</v>
      </c>
      <c r="DT19" s="1">
        <f>[4]Ireland!DT$9</f>
        <v>0</v>
      </c>
      <c r="DU19" s="1">
        <f>[4]Ireland!DU$9</f>
        <v>0</v>
      </c>
      <c r="DV19" s="1">
        <f>[4]Ireland!DV$9</f>
        <v>0</v>
      </c>
      <c r="DW19" s="1">
        <f>[4]Ireland!DW$9</f>
        <v>0</v>
      </c>
      <c r="DX19" s="1">
        <f>[4]Ireland!DX$9</f>
        <v>0</v>
      </c>
      <c r="DY19" s="1">
        <f>[4]Ireland!DY$9</f>
        <v>0</v>
      </c>
      <c r="DZ19" s="1">
        <f>[4]Ireland!DZ$9</f>
        <v>0</v>
      </c>
      <c r="EA19" s="1">
        <f>[4]Ireland!EA$9</f>
        <v>0</v>
      </c>
      <c r="EB19" s="1">
        <f>[4]Ireland!EB$9</f>
        <v>0</v>
      </c>
      <c r="EC19" s="1">
        <f>[4]Ireland!EC$9</f>
        <v>0</v>
      </c>
      <c r="ED19" s="1">
        <f>[4]Ireland!ED$9</f>
        <v>0</v>
      </c>
      <c r="EE19" s="1">
        <f>[4]Ireland!EE$9</f>
        <v>0</v>
      </c>
      <c r="EF19" s="1">
        <f>[4]Ireland!EF$9</f>
        <v>0</v>
      </c>
      <c r="EG19" s="1">
        <f>[4]Ireland!EG$9</f>
        <v>0</v>
      </c>
      <c r="EH19" s="1">
        <f>[4]Ireland!EH$9</f>
        <v>0</v>
      </c>
      <c r="EI19" s="1">
        <f>[4]Ireland!EI$9</f>
        <v>0</v>
      </c>
      <c r="EJ19" s="1">
        <f>[4]Ireland!EJ$9</f>
        <v>0</v>
      </c>
      <c r="EK19" s="1">
        <f>[4]Ireland!EK$9</f>
        <v>0</v>
      </c>
      <c r="EL19" s="1">
        <f>[4]Ireland!EL$9</f>
        <v>0</v>
      </c>
      <c r="EM19" s="1">
        <f>[4]Ireland!EM$9</f>
        <v>0</v>
      </c>
      <c r="EN19" s="1">
        <f>[4]Ireland!EN$9</f>
        <v>0</v>
      </c>
      <c r="EO19" s="1">
        <f>[4]Ireland!EO$9</f>
        <v>0</v>
      </c>
      <c r="EP19" s="1">
        <f>[4]Ireland!EP$9</f>
        <v>0</v>
      </c>
      <c r="EQ19" s="1">
        <f>[4]Ireland!EQ$9</f>
        <v>0</v>
      </c>
      <c r="ER19" s="1">
        <f>[4]Ireland!ER$9</f>
        <v>0</v>
      </c>
      <c r="ES19" s="1">
        <f>[4]Ireland!ES$9</f>
        <v>0</v>
      </c>
      <c r="ET19" s="1">
        <f>[4]Ireland!ET$9</f>
        <v>0</v>
      </c>
      <c r="EU19" s="1">
        <f>[4]Ireland!EU$9</f>
        <v>0</v>
      </c>
      <c r="EV19" s="1">
        <f>[4]Ireland!EV$9</f>
        <v>0</v>
      </c>
      <c r="EW19" s="1">
        <f>[4]Ireland!EW$9</f>
        <v>0</v>
      </c>
      <c r="EX19" s="1">
        <f>[4]Ireland!EX$9</f>
        <v>0</v>
      </c>
      <c r="EY19" s="1">
        <f>[4]Ireland!EY$9</f>
        <v>0</v>
      </c>
      <c r="EZ19" s="1">
        <f>[4]Ireland!EZ$9</f>
        <v>0</v>
      </c>
      <c r="FA19" s="1">
        <f>[4]Ireland!FA$9</f>
        <v>0</v>
      </c>
      <c r="FB19" s="1">
        <f>[4]Ireland!FB$9</f>
        <v>0</v>
      </c>
      <c r="FC19" s="1">
        <f>[4]Ireland!FC$9</f>
        <v>0</v>
      </c>
      <c r="FD19" s="1">
        <f>[4]Ireland!FD$9</f>
        <v>0</v>
      </c>
      <c r="FE19" s="1">
        <f>[4]Ireland!FE$9</f>
        <v>0</v>
      </c>
      <c r="FF19" s="1">
        <f>[4]Ireland!FF$9</f>
        <v>0</v>
      </c>
      <c r="FG19" s="1">
        <f>[4]Ireland!FG$9</f>
        <v>0</v>
      </c>
      <c r="FH19" s="1">
        <f>[4]Ireland!FH$9</f>
        <v>0</v>
      </c>
      <c r="FI19" s="1">
        <f>[4]Ireland!FI$9</f>
        <v>0</v>
      </c>
      <c r="FJ19" s="1">
        <f>[4]Ireland!FJ$9</f>
        <v>0</v>
      </c>
      <c r="FK19" s="1">
        <f>[4]Ireland!FK$9</f>
        <v>0</v>
      </c>
      <c r="FL19" s="1">
        <f>[4]Ireland!FL$9</f>
        <v>0</v>
      </c>
      <c r="FM19" s="1">
        <f>[4]Ireland!FM$9</f>
        <v>0</v>
      </c>
      <c r="FN19" s="1">
        <f>[4]Ireland!FN$9</f>
        <v>0</v>
      </c>
      <c r="FO19" s="1">
        <f>[4]Ireland!FO$9</f>
        <v>0</v>
      </c>
      <c r="FP19" s="1">
        <f>[4]Ireland!FP$9</f>
        <v>0</v>
      </c>
      <c r="FQ19" s="1">
        <f>[4]Ireland!FQ$9</f>
        <v>0</v>
      </c>
      <c r="FR19" s="1">
        <f>[4]Ireland!FR$9</f>
        <v>0</v>
      </c>
      <c r="FS19" s="1">
        <f>[4]Ireland!FS$9</f>
        <v>0</v>
      </c>
      <c r="FT19" s="1">
        <f>[4]Ireland!FT$9</f>
        <v>0</v>
      </c>
      <c r="FU19" s="1">
        <f>[4]Ireland!FU$9</f>
        <v>0</v>
      </c>
      <c r="FV19" s="1">
        <f>[4]Ireland!FV$9</f>
        <v>0</v>
      </c>
      <c r="FW19" s="1">
        <f>[4]Ireland!FW$9</f>
        <v>0</v>
      </c>
      <c r="FX19" s="1">
        <f>[4]Ireland!FX$9</f>
        <v>0</v>
      </c>
      <c r="FY19" s="1">
        <f>[4]Ireland!FY$9</f>
        <v>0</v>
      </c>
      <c r="FZ19" s="1">
        <f>[4]Ireland!FZ$9</f>
        <v>0</v>
      </c>
      <c r="GA19" s="1">
        <f>[4]Ireland!GA$9</f>
        <v>0</v>
      </c>
      <c r="GB19" s="1">
        <f>[4]Ireland!GB$9</f>
        <v>0</v>
      </c>
      <c r="GC19" s="1">
        <f>[4]Ireland!GC$9</f>
        <v>0</v>
      </c>
      <c r="GD19" s="1">
        <f>[4]Ireland!GD$9</f>
        <v>0</v>
      </c>
      <c r="GE19" s="1">
        <f>[4]Ireland!GE$9</f>
        <v>0</v>
      </c>
      <c r="GF19" s="1">
        <f>[4]Ireland!GF$9</f>
        <v>0</v>
      </c>
      <c r="GG19" s="1">
        <f>[4]Ireland!GG$9</f>
        <v>0</v>
      </c>
      <c r="GH19" s="1">
        <f>[4]Ireland!GH$9</f>
        <v>0</v>
      </c>
      <c r="GI19" s="1">
        <f>[4]Ireland!GI$9</f>
        <v>0</v>
      </c>
      <c r="GJ19" s="1">
        <f>[4]Ireland!GJ$9</f>
        <v>0</v>
      </c>
      <c r="GK19" s="1">
        <f>[4]Ireland!GK$9</f>
        <v>0</v>
      </c>
      <c r="GL19" s="7">
        <f>SUM($B19:GK19)</f>
        <v>0</v>
      </c>
    </row>
    <row r="20" spans="1:194">
      <c r="A20" t="s">
        <v>21</v>
      </c>
      <c r="B20" s="1">
        <f>[4]Italy!B$9</f>
        <v>0</v>
      </c>
      <c r="C20" s="1">
        <f>[4]Italy!C$9</f>
        <v>0</v>
      </c>
      <c r="D20" s="1">
        <f>[4]Italy!D$9</f>
        <v>0</v>
      </c>
      <c r="E20" s="1">
        <f>[4]Italy!E$9</f>
        <v>0</v>
      </c>
      <c r="F20" s="1">
        <f>[4]Italy!F$9</f>
        <v>0</v>
      </c>
      <c r="G20" s="1">
        <f>[4]Italy!G$9</f>
        <v>0</v>
      </c>
      <c r="H20" s="1">
        <f>[4]Italy!H$9</f>
        <v>0</v>
      </c>
      <c r="I20" s="1">
        <f>[4]Italy!I$9</f>
        <v>0</v>
      </c>
      <c r="J20" s="1">
        <f>[4]Italy!J$9</f>
        <v>0</v>
      </c>
      <c r="K20" s="1">
        <f>[4]Italy!K$9</f>
        <v>0</v>
      </c>
      <c r="L20" s="1">
        <f>[4]Italy!L$9</f>
        <v>0</v>
      </c>
      <c r="M20" s="1">
        <f>[4]Italy!M$9</f>
        <v>0</v>
      </c>
      <c r="N20" s="1">
        <f>[4]Italy!N$9</f>
        <v>0</v>
      </c>
      <c r="O20" s="1">
        <f>[4]Italy!O$9</f>
        <v>0</v>
      </c>
      <c r="P20" s="1">
        <f>[4]Italy!P$9</f>
        <v>0</v>
      </c>
      <c r="Q20" s="1">
        <f>[4]Italy!Q$9</f>
        <v>0</v>
      </c>
      <c r="R20" s="1">
        <f>[4]Italy!R$9</f>
        <v>0</v>
      </c>
      <c r="S20" s="1">
        <f>[4]Italy!S$9</f>
        <v>0</v>
      </c>
      <c r="T20" s="1">
        <f>[4]Italy!T$9</f>
        <v>0</v>
      </c>
      <c r="U20" s="1">
        <f>[4]Italy!U$9</f>
        <v>0</v>
      </c>
      <c r="V20" s="1">
        <f>[4]Italy!V$9</f>
        <v>0</v>
      </c>
      <c r="W20" s="1">
        <f>[4]Italy!W$9</f>
        <v>0</v>
      </c>
      <c r="X20" s="1">
        <f>[4]Italy!X$9</f>
        <v>0</v>
      </c>
      <c r="Y20" s="1">
        <f>[4]Italy!Y$9</f>
        <v>0</v>
      </c>
      <c r="Z20" s="1">
        <f>[4]Italy!Z$9</f>
        <v>0</v>
      </c>
      <c r="AA20" s="1">
        <f>[4]Italy!AA$9</f>
        <v>0</v>
      </c>
      <c r="AB20" s="1">
        <f>[4]Italy!AB$9</f>
        <v>0</v>
      </c>
      <c r="AC20" s="1">
        <f>[4]Italy!AC$9</f>
        <v>0</v>
      </c>
      <c r="AD20" s="1">
        <f>[4]Italy!AD$9</f>
        <v>0</v>
      </c>
      <c r="AE20" s="1">
        <f>[4]Italy!AE$9</f>
        <v>0</v>
      </c>
      <c r="AF20" s="1">
        <f>[4]Italy!AF$9</f>
        <v>0</v>
      </c>
      <c r="AG20" s="1">
        <f>[4]Italy!AG$9</f>
        <v>0</v>
      </c>
      <c r="AH20" s="1">
        <f>[4]Italy!AH$9</f>
        <v>0</v>
      </c>
      <c r="AI20" s="1">
        <f>[4]Italy!AI$9</f>
        <v>0</v>
      </c>
      <c r="AJ20" s="1">
        <f>[4]Italy!AJ$9</f>
        <v>0</v>
      </c>
      <c r="AK20" s="1">
        <f>[4]Italy!AK$9</f>
        <v>0</v>
      </c>
      <c r="AL20" s="1">
        <f>[4]Italy!AL$9</f>
        <v>0</v>
      </c>
      <c r="AM20" s="1">
        <f>[4]Italy!AM$9</f>
        <v>0</v>
      </c>
      <c r="AN20" s="1">
        <f>[4]Italy!AN$9</f>
        <v>0</v>
      </c>
      <c r="AO20" s="1">
        <f>[4]Italy!AO$9</f>
        <v>0</v>
      </c>
      <c r="AP20" s="1">
        <f>[4]Italy!AP$9</f>
        <v>0</v>
      </c>
      <c r="AQ20" s="1">
        <f>[4]Italy!AQ$9</f>
        <v>0</v>
      </c>
      <c r="AR20" s="1">
        <f>[4]Italy!AR$9</f>
        <v>0</v>
      </c>
      <c r="AS20" s="1">
        <f>[4]Italy!AS$9</f>
        <v>0</v>
      </c>
      <c r="AT20" s="1">
        <f>[4]Italy!AT$9</f>
        <v>0</v>
      </c>
      <c r="AU20" s="1">
        <f>[4]Italy!AU$9</f>
        <v>0</v>
      </c>
      <c r="AV20" s="1">
        <f>[4]Italy!AV$9</f>
        <v>0</v>
      </c>
      <c r="AW20" s="1">
        <f>[4]Italy!AW$9</f>
        <v>0</v>
      </c>
      <c r="AX20" s="1">
        <f>[4]Italy!AX$9</f>
        <v>0</v>
      </c>
      <c r="AY20" s="1">
        <f>[4]Italy!AY$9</f>
        <v>0</v>
      </c>
      <c r="AZ20" s="1">
        <f>[4]Italy!AZ$9</f>
        <v>0</v>
      </c>
      <c r="BA20" s="1">
        <f>[4]Italy!BA$9</f>
        <v>0</v>
      </c>
      <c r="BB20" s="1">
        <f>[4]Italy!BB$9</f>
        <v>0</v>
      </c>
      <c r="BC20" s="1">
        <f>[4]Italy!BC$9</f>
        <v>0</v>
      </c>
      <c r="BD20" s="1">
        <f>[4]Italy!BD$9</f>
        <v>0</v>
      </c>
      <c r="BE20" s="1">
        <f>[4]Italy!BE$9</f>
        <v>0</v>
      </c>
      <c r="BF20" s="1">
        <f>[4]Italy!BF$9</f>
        <v>0</v>
      </c>
      <c r="BG20" s="1">
        <f>[4]Italy!BG$9</f>
        <v>0</v>
      </c>
      <c r="BH20" s="1">
        <f>[4]Italy!BH$9</f>
        <v>0</v>
      </c>
      <c r="BI20" s="1">
        <f>[4]Italy!BI$9</f>
        <v>0</v>
      </c>
      <c r="BJ20" s="1">
        <f>[4]Italy!BJ$9</f>
        <v>0</v>
      </c>
      <c r="BK20" s="1">
        <f>[4]Italy!BK$9</f>
        <v>0</v>
      </c>
      <c r="BL20" s="1">
        <f>[4]Italy!BL$9</f>
        <v>0</v>
      </c>
      <c r="BM20" s="1">
        <f>[4]Italy!BM$9</f>
        <v>0</v>
      </c>
      <c r="BN20" s="1">
        <f>[4]Italy!BN$9</f>
        <v>0</v>
      </c>
      <c r="BO20" s="1">
        <f>[4]Italy!BO$9</f>
        <v>0</v>
      </c>
      <c r="BP20" s="1">
        <f>[4]Italy!BP$9</f>
        <v>0</v>
      </c>
      <c r="BQ20" s="1">
        <f>[4]Italy!BQ$9</f>
        <v>0</v>
      </c>
      <c r="BR20" s="1">
        <f>[4]Italy!BR$9</f>
        <v>0</v>
      </c>
      <c r="BS20" s="1">
        <f>[4]Italy!BS$9</f>
        <v>0</v>
      </c>
      <c r="BT20" s="1">
        <f>[4]Italy!BT$9</f>
        <v>0</v>
      </c>
      <c r="BU20" s="1">
        <f>[4]Italy!BU$9</f>
        <v>0</v>
      </c>
      <c r="BV20" s="1">
        <f>[4]Italy!BV$9</f>
        <v>0</v>
      </c>
      <c r="BW20" s="1">
        <f>[4]Italy!BW$9</f>
        <v>0</v>
      </c>
      <c r="BX20" s="1">
        <f>[4]Italy!BX$9</f>
        <v>0</v>
      </c>
      <c r="BY20" s="1">
        <f>[4]Italy!BY$9</f>
        <v>0</v>
      </c>
      <c r="BZ20" s="1">
        <f>[4]Italy!BZ$9</f>
        <v>0</v>
      </c>
      <c r="CA20" s="1">
        <f>[4]Italy!CA$9</f>
        <v>0</v>
      </c>
      <c r="CB20" s="1">
        <f>[4]Italy!CB$9</f>
        <v>0</v>
      </c>
      <c r="CC20" s="1">
        <f>[4]Italy!CC$9</f>
        <v>0</v>
      </c>
      <c r="CD20" s="1">
        <f>[4]Italy!CD$9</f>
        <v>0</v>
      </c>
      <c r="CE20" s="1">
        <f>[4]Italy!CE$9</f>
        <v>0</v>
      </c>
      <c r="CF20" s="1">
        <f>[4]Italy!CF$9</f>
        <v>0</v>
      </c>
      <c r="CG20" s="1">
        <f>[4]Italy!CG$9</f>
        <v>0</v>
      </c>
      <c r="CH20" s="1">
        <f>[4]Italy!CH$9</f>
        <v>0</v>
      </c>
      <c r="CI20" s="1">
        <f>[4]Italy!CI$9</f>
        <v>0</v>
      </c>
      <c r="CJ20" s="1">
        <f>[4]Italy!CJ$9</f>
        <v>0</v>
      </c>
      <c r="CK20" s="1">
        <f>[4]Italy!CK$9</f>
        <v>0</v>
      </c>
      <c r="CL20" s="1">
        <f>[4]Italy!CL$9</f>
        <v>0</v>
      </c>
      <c r="CM20" s="1">
        <f>[4]Italy!CM$9</f>
        <v>0</v>
      </c>
      <c r="CN20" s="1">
        <f>[4]Italy!CN$9</f>
        <v>0</v>
      </c>
      <c r="CO20" s="1">
        <f>[4]Italy!CO$9</f>
        <v>0</v>
      </c>
      <c r="CP20" s="1">
        <f>[4]Italy!CP$9</f>
        <v>0</v>
      </c>
      <c r="CQ20" s="1">
        <f>[4]Italy!CQ$9</f>
        <v>0</v>
      </c>
      <c r="CR20" s="1">
        <f>[4]Italy!CR$9</f>
        <v>0</v>
      </c>
      <c r="CS20" s="1">
        <f>[4]Italy!CS$9</f>
        <v>0</v>
      </c>
      <c r="CT20" s="1">
        <f>[4]Italy!CT$9</f>
        <v>0</v>
      </c>
      <c r="CU20" s="1">
        <f>[4]Italy!CU$9</f>
        <v>0</v>
      </c>
      <c r="CV20" s="1">
        <f>[4]Italy!CV$9</f>
        <v>0</v>
      </c>
      <c r="CW20" s="1">
        <f>[4]Italy!CW$9</f>
        <v>0</v>
      </c>
      <c r="CX20" s="1">
        <f>[4]Italy!CX$9</f>
        <v>0</v>
      </c>
      <c r="CY20" s="1">
        <f>[4]Italy!CY$9</f>
        <v>0</v>
      </c>
      <c r="CZ20" s="1">
        <f>[4]Italy!CZ$9</f>
        <v>0</v>
      </c>
      <c r="DA20" s="1">
        <f>[4]Italy!DA$9</f>
        <v>0</v>
      </c>
      <c r="DB20" s="1">
        <f>[4]Italy!DB$9</f>
        <v>0</v>
      </c>
      <c r="DC20" s="1">
        <f>[4]Italy!DC$9</f>
        <v>0</v>
      </c>
      <c r="DD20" s="1">
        <f>[4]Italy!DD$9</f>
        <v>0</v>
      </c>
      <c r="DE20" s="1">
        <f>[4]Italy!DE$9</f>
        <v>0</v>
      </c>
      <c r="DF20" s="1">
        <f>[4]Italy!DF$9</f>
        <v>0</v>
      </c>
      <c r="DG20" s="1">
        <f>[4]Italy!DG$9</f>
        <v>0</v>
      </c>
      <c r="DH20" s="1">
        <f>[4]Italy!DH$9</f>
        <v>0</v>
      </c>
      <c r="DI20" s="1">
        <f>[4]Italy!DI$9</f>
        <v>0</v>
      </c>
      <c r="DJ20" s="1">
        <f>[4]Italy!DJ$9</f>
        <v>0</v>
      </c>
      <c r="DK20" s="1">
        <f>[4]Italy!DK$9</f>
        <v>0</v>
      </c>
      <c r="DL20" s="1">
        <f>[4]Italy!DL$9</f>
        <v>0</v>
      </c>
      <c r="DM20" s="1">
        <f>[4]Italy!DM$9</f>
        <v>0</v>
      </c>
      <c r="DN20" s="1">
        <f>[4]Italy!DN$9</f>
        <v>0</v>
      </c>
      <c r="DO20" s="1">
        <f>[4]Italy!DO$9</f>
        <v>0</v>
      </c>
      <c r="DP20" s="1">
        <f>[4]Italy!DP$9</f>
        <v>0</v>
      </c>
      <c r="DQ20" s="1">
        <f>[4]Italy!DQ$9</f>
        <v>0</v>
      </c>
      <c r="DR20" s="1">
        <f>[4]Italy!DR$9</f>
        <v>0</v>
      </c>
      <c r="DS20" s="1">
        <f>[4]Italy!DS$9</f>
        <v>0</v>
      </c>
      <c r="DT20" s="1">
        <f>[4]Italy!DT$9</f>
        <v>0</v>
      </c>
      <c r="DU20" s="1">
        <f>[4]Italy!DU$9</f>
        <v>0</v>
      </c>
      <c r="DV20" s="1">
        <f>[4]Italy!DV$9</f>
        <v>0</v>
      </c>
      <c r="DW20" s="1">
        <f>[4]Italy!DW$9</f>
        <v>0</v>
      </c>
      <c r="DX20" s="1">
        <f>[4]Italy!DX$9</f>
        <v>0</v>
      </c>
      <c r="DY20" s="1">
        <f>[4]Italy!DY$9</f>
        <v>0</v>
      </c>
      <c r="DZ20" s="1">
        <f>[4]Italy!DZ$9</f>
        <v>0</v>
      </c>
      <c r="EA20" s="1">
        <f>[4]Italy!EA$9</f>
        <v>0</v>
      </c>
      <c r="EB20" s="1">
        <f>[4]Italy!EB$9</f>
        <v>0</v>
      </c>
      <c r="EC20" s="1">
        <f>[4]Italy!EC$9</f>
        <v>0</v>
      </c>
      <c r="ED20" s="1">
        <f>[4]Italy!ED$9</f>
        <v>0</v>
      </c>
      <c r="EE20" s="1">
        <f>[4]Italy!EE$9</f>
        <v>0</v>
      </c>
      <c r="EF20" s="1">
        <f>[4]Italy!EF$9</f>
        <v>0</v>
      </c>
      <c r="EG20" s="1">
        <f>[4]Italy!EG$9</f>
        <v>0</v>
      </c>
      <c r="EH20" s="1">
        <f>[4]Italy!EH$9</f>
        <v>0</v>
      </c>
      <c r="EI20" s="1">
        <f>[4]Italy!EI$9</f>
        <v>0</v>
      </c>
      <c r="EJ20" s="1">
        <f>[4]Italy!EJ$9</f>
        <v>0</v>
      </c>
      <c r="EK20" s="1">
        <f>[4]Italy!EK$9</f>
        <v>0</v>
      </c>
      <c r="EL20" s="1">
        <f>[4]Italy!EL$9</f>
        <v>0</v>
      </c>
      <c r="EM20" s="1">
        <f>[4]Italy!EM$9</f>
        <v>0</v>
      </c>
      <c r="EN20" s="1">
        <f>[4]Italy!EN$9</f>
        <v>0</v>
      </c>
      <c r="EO20" s="1">
        <f>[4]Italy!EO$9</f>
        <v>0</v>
      </c>
      <c r="EP20" s="1">
        <f>[4]Italy!EP$9</f>
        <v>0</v>
      </c>
      <c r="EQ20" s="1">
        <f>[4]Italy!EQ$9</f>
        <v>0</v>
      </c>
      <c r="ER20" s="1">
        <f>[4]Italy!ER$9</f>
        <v>0</v>
      </c>
      <c r="ES20" s="1">
        <f>[4]Italy!ES$9</f>
        <v>0</v>
      </c>
      <c r="ET20" s="1">
        <f>[4]Italy!ET$9</f>
        <v>0</v>
      </c>
      <c r="EU20" s="1">
        <f>[4]Italy!EU$9</f>
        <v>0</v>
      </c>
      <c r="EV20" s="1">
        <f>[4]Italy!EV$9</f>
        <v>0</v>
      </c>
      <c r="EW20" s="1">
        <f>[4]Italy!EW$9</f>
        <v>0</v>
      </c>
      <c r="EX20" s="1">
        <f>[4]Italy!EX$9</f>
        <v>0</v>
      </c>
      <c r="EY20" s="1">
        <f>[4]Italy!EY$9</f>
        <v>0</v>
      </c>
      <c r="EZ20" s="1">
        <f>[4]Italy!EZ$9</f>
        <v>0</v>
      </c>
      <c r="FA20" s="1">
        <f>[4]Italy!FA$9</f>
        <v>0</v>
      </c>
      <c r="FB20" s="1">
        <f>[4]Italy!FB$9</f>
        <v>0</v>
      </c>
      <c r="FC20" s="1">
        <f>[4]Italy!FC$9</f>
        <v>0</v>
      </c>
      <c r="FD20" s="1">
        <f>[4]Italy!FD$9</f>
        <v>0</v>
      </c>
      <c r="FE20" s="1">
        <f>[4]Italy!FE$9</f>
        <v>0</v>
      </c>
      <c r="FF20" s="1">
        <f>[4]Italy!FF$9</f>
        <v>0</v>
      </c>
      <c r="FG20" s="1">
        <f>[4]Italy!FG$9</f>
        <v>0</v>
      </c>
      <c r="FH20" s="1">
        <f>[4]Italy!FH$9</f>
        <v>0</v>
      </c>
      <c r="FI20" s="1">
        <f>[4]Italy!FI$9</f>
        <v>0</v>
      </c>
      <c r="FJ20" s="1">
        <f>[4]Italy!FJ$9</f>
        <v>0</v>
      </c>
      <c r="FK20" s="1">
        <f>[4]Italy!FK$9</f>
        <v>0</v>
      </c>
      <c r="FL20" s="1">
        <f>[4]Italy!FL$9</f>
        <v>0</v>
      </c>
      <c r="FM20" s="1">
        <f>[4]Italy!FM$9</f>
        <v>0</v>
      </c>
      <c r="FN20" s="1">
        <f>[4]Italy!FN$9</f>
        <v>0</v>
      </c>
      <c r="FO20" s="1">
        <f>[4]Italy!FO$9</f>
        <v>0</v>
      </c>
      <c r="FP20" s="1">
        <f>[4]Italy!FP$9</f>
        <v>0</v>
      </c>
      <c r="FQ20" s="1">
        <f>[4]Italy!FQ$9</f>
        <v>0</v>
      </c>
      <c r="FR20" s="1">
        <f>[4]Italy!FR$9</f>
        <v>0</v>
      </c>
      <c r="FS20" s="1">
        <f>[4]Italy!FS$9</f>
        <v>0</v>
      </c>
      <c r="FT20" s="1">
        <f>[4]Italy!FT$9</f>
        <v>0</v>
      </c>
      <c r="FU20" s="1">
        <f>[4]Italy!FU$9</f>
        <v>0</v>
      </c>
      <c r="FV20" s="1">
        <f>[4]Italy!FV$9</f>
        <v>0</v>
      </c>
      <c r="FW20" s="1">
        <f>[4]Italy!FW$9</f>
        <v>0</v>
      </c>
      <c r="FX20" s="1">
        <f>[4]Italy!FX$9</f>
        <v>0</v>
      </c>
      <c r="FY20" s="1">
        <f>[4]Italy!FY$9</f>
        <v>0</v>
      </c>
      <c r="FZ20" s="1">
        <f>[4]Italy!FZ$9</f>
        <v>0</v>
      </c>
      <c r="GA20" s="1">
        <f>[4]Italy!GA$9</f>
        <v>0</v>
      </c>
      <c r="GB20" s="1">
        <f>[4]Italy!GB$9</f>
        <v>0</v>
      </c>
      <c r="GC20" s="1">
        <f>[4]Italy!GC$9</f>
        <v>0</v>
      </c>
      <c r="GD20" s="1">
        <f>[4]Italy!GD$9</f>
        <v>0</v>
      </c>
      <c r="GE20" s="1">
        <f>[4]Italy!GE$9</f>
        <v>0</v>
      </c>
      <c r="GF20" s="1">
        <f>[4]Italy!GF$9</f>
        <v>0</v>
      </c>
      <c r="GG20" s="1">
        <f>[4]Italy!GG$9</f>
        <v>0</v>
      </c>
      <c r="GH20" s="1">
        <f>[4]Italy!GH$9</f>
        <v>0</v>
      </c>
      <c r="GI20" s="1">
        <f>[4]Italy!GI$9</f>
        <v>0</v>
      </c>
      <c r="GJ20" s="1">
        <f>[4]Italy!GJ$9</f>
        <v>0</v>
      </c>
      <c r="GK20" s="1">
        <f>[4]Italy!GK$9</f>
        <v>0</v>
      </c>
      <c r="GL20" s="7">
        <f>SUM($B20:GK20)</f>
        <v>0</v>
      </c>
    </row>
    <row r="21" spans="1:194">
      <c r="A21" t="s">
        <v>22</v>
      </c>
      <c r="B21" s="1">
        <f>[4]Latvia!B$9</f>
        <v>0</v>
      </c>
      <c r="C21" s="1">
        <f>[4]Latvia!C$9</f>
        <v>0</v>
      </c>
      <c r="D21" s="1">
        <f>[4]Latvia!D$9</f>
        <v>0</v>
      </c>
      <c r="E21" s="1">
        <f>[4]Latvia!E$9</f>
        <v>0</v>
      </c>
      <c r="F21" s="1">
        <f>[4]Latvia!F$9</f>
        <v>0</v>
      </c>
      <c r="G21" s="1">
        <f>[4]Latvia!G$9</f>
        <v>0</v>
      </c>
      <c r="H21" s="1">
        <f>[4]Latvia!H$9</f>
        <v>0</v>
      </c>
      <c r="I21" s="1">
        <f>[4]Latvia!I$9</f>
        <v>0</v>
      </c>
      <c r="J21" s="1">
        <f>[4]Latvia!J$9</f>
        <v>0</v>
      </c>
      <c r="K21" s="1">
        <f>[4]Latvia!K$9</f>
        <v>0</v>
      </c>
      <c r="L21" s="1">
        <f>[4]Latvia!L$9</f>
        <v>0</v>
      </c>
      <c r="M21" s="1">
        <f>[4]Latvia!M$9</f>
        <v>0</v>
      </c>
      <c r="N21" s="1">
        <f>[4]Latvia!N$9</f>
        <v>0</v>
      </c>
      <c r="O21" s="1">
        <f>[4]Latvia!O$9</f>
        <v>0</v>
      </c>
      <c r="P21" s="1">
        <f>[4]Latvia!P$9</f>
        <v>0</v>
      </c>
      <c r="Q21" s="1">
        <f>[4]Latvia!Q$9</f>
        <v>0</v>
      </c>
      <c r="R21" s="1">
        <f>[4]Latvia!R$9</f>
        <v>0</v>
      </c>
      <c r="S21" s="1">
        <f>[4]Latvia!S$9</f>
        <v>0</v>
      </c>
      <c r="T21" s="1">
        <f>[4]Latvia!T$9</f>
        <v>0</v>
      </c>
      <c r="U21" s="1">
        <f>[4]Latvia!U$9</f>
        <v>0</v>
      </c>
      <c r="V21" s="1">
        <f>[4]Latvia!V$9</f>
        <v>0</v>
      </c>
      <c r="W21" s="1">
        <f>[4]Latvia!W$9</f>
        <v>0</v>
      </c>
      <c r="X21" s="1">
        <f>[4]Latvia!X$9</f>
        <v>0</v>
      </c>
      <c r="Y21" s="1">
        <f>[4]Latvia!Y$9</f>
        <v>0</v>
      </c>
      <c r="Z21" s="1">
        <f>[4]Latvia!Z$9</f>
        <v>0</v>
      </c>
      <c r="AA21" s="1">
        <f>[4]Latvia!AA$9</f>
        <v>0</v>
      </c>
      <c r="AB21" s="1">
        <f>[4]Latvia!AB$9</f>
        <v>0</v>
      </c>
      <c r="AC21" s="1">
        <f>[4]Latvia!AC$9</f>
        <v>0</v>
      </c>
      <c r="AD21" s="1">
        <f>[4]Latvia!AD$9</f>
        <v>0</v>
      </c>
      <c r="AE21" s="1">
        <f>[4]Latvia!AE$9</f>
        <v>0</v>
      </c>
      <c r="AF21" s="1">
        <f>[4]Latvia!AF$9</f>
        <v>0</v>
      </c>
      <c r="AG21" s="1">
        <f>[4]Latvia!AG$9</f>
        <v>0</v>
      </c>
      <c r="AH21" s="1">
        <f>[4]Latvia!AH$9</f>
        <v>0</v>
      </c>
      <c r="AI21" s="1">
        <f>[4]Latvia!AI$9</f>
        <v>0</v>
      </c>
      <c r="AJ21" s="1">
        <f>[4]Latvia!AJ$9</f>
        <v>0</v>
      </c>
      <c r="AK21" s="1">
        <f>[4]Latvia!AK$9</f>
        <v>0</v>
      </c>
      <c r="AL21" s="1">
        <f>[4]Latvia!AL$9</f>
        <v>0</v>
      </c>
      <c r="AM21" s="1">
        <f>[4]Latvia!AM$9</f>
        <v>0</v>
      </c>
      <c r="AN21" s="1">
        <f>[4]Latvia!AN$9</f>
        <v>0</v>
      </c>
      <c r="AO21" s="1">
        <f>[4]Latvia!AO$9</f>
        <v>0</v>
      </c>
      <c r="AP21" s="1">
        <f>[4]Latvia!AP$9</f>
        <v>0</v>
      </c>
      <c r="AQ21" s="1">
        <f>[4]Latvia!AQ$9</f>
        <v>0</v>
      </c>
      <c r="AR21" s="1">
        <f>[4]Latvia!AR$9</f>
        <v>0</v>
      </c>
      <c r="AS21" s="1">
        <f>[4]Latvia!AS$9</f>
        <v>0</v>
      </c>
      <c r="AT21" s="1">
        <f>[4]Latvia!AT$9</f>
        <v>0</v>
      </c>
      <c r="AU21" s="1">
        <f>[4]Latvia!AU$9</f>
        <v>0</v>
      </c>
      <c r="AV21" s="1">
        <f>[4]Latvia!AV$9</f>
        <v>0</v>
      </c>
      <c r="AW21" s="1">
        <f>[4]Latvia!AW$9</f>
        <v>0</v>
      </c>
      <c r="AX21" s="1">
        <f>[4]Latvia!AX$9</f>
        <v>0</v>
      </c>
      <c r="AY21" s="1">
        <f>[4]Latvia!AY$9</f>
        <v>0</v>
      </c>
      <c r="AZ21" s="1">
        <f>[4]Latvia!AZ$9</f>
        <v>0</v>
      </c>
      <c r="BA21" s="1">
        <f>[4]Latvia!BA$9</f>
        <v>0</v>
      </c>
      <c r="BB21" s="1">
        <f>[4]Latvia!BB$9</f>
        <v>0</v>
      </c>
      <c r="BC21" s="1">
        <f>[4]Latvia!BC$9</f>
        <v>0</v>
      </c>
      <c r="BD21" s="1">
        <f>[4]Latvia!BD$9</f>
        <v>0</v>
      </c>
      <c r="BE21" s="1">
        <f>[4]Latvia!BE$9</f>
        <v>0</v>
      </c>
      <c r="BF21" s="1">
        <f>[4]Latvia!BF$9</f>
        <v>0</v>
      </c>
      <c r="BG21" s="1">
        <f>[4]Latvia!BG$9</f>
        <v>0</v>
      </c>
      <c r="BH21" s="1">
        <f>[4]Latvia!BH$9</f>
        <v>0</v>
      </c>
      <c r="BI21" s="1">
        <f>[4]Latvia!BI$9</f>
        <v>0</v>
      </c>
      <c r="BJ21" s="1">
        <f>[4]Latvia!BJ$9</f>
        <v>0</v>
      </c>
      <c r="BK21" s="1">
        <f>[4]Latvia!BK$9</f>
        <v>0</v>
      </c>
      <c r="BL21" s="1">
        <f>[4]Latvia!BL$9</f>
        <v>0</v>
      </c>
      <c r="BM21" s="1">
        <f>[4]Latvia!BM$9</f>
        <v>0</v>
      </c>
      <c r="BN21" s="1">
        <f>[4]Latvia!BN$9</f>
        <v>0</v>
      </c>
      <c r="BO21" s="1">
        <f>[4]Latvia!BO$9</f>
        <v>0</v>
      </c>
      <c r="BP21" s="1">
        <f>[4]Latvia!BP$9</f>
        <v>0</v>
      </c>
      <c r="BQ21" s="1">
        <f>[4]Latvia!BQ$9</f>
        <v>0</v>
      </c>
      <c r="BR21" s="1">
        <f>[4]Latvia!BR$9</f>
        <v>0</v>
      </c>
      <c r="BS21" s="1">
        <f>[4]Latvia!BS$9</f>
        <v>0</v>
      </c>
      <c r="BT21" s="1">
        <f>[4]Latvia!BT$9</f>
        <v>0</v>
      </c>
      <c r="BU21" s="1">
        <f>[4]Latvia!BU$9</f>
        <v>0</v>
      </c>
      <c r="BV21" s="1">
        <f>[4]Latvia!BV$9</f>
        <v>0</v>
      </c>
      <c r="BW21" s="1">
        <f>[4]Latvia!BW$9</f>
        <v>0</v>
      </c>
      <c r="BX21" s="1">
        <f>[4]Latvia!BX$9</f>
        <v>0</v>
      </c>
      <c r="BY21" s="1">
        <f>[4]Latvia!BY$9</f>
        <v>0</v>
      </c>
      <c r="BZ21" s="1">
        <f>[4]Latvia!BZ$9</f>
        <v>0</v>
      </c>
      <c r="CA21" s="1">
        <f>[4]Latvia!CA$9</f>
        <v>0</v>
      </c>
      <c r="CB21" s="1">
        <f>[4]Latvia!CB$9</f>
        <v>0</v>
      </c>
      <c r="CC21" s="1">
        <f>[4]Latvia!CC$9</f>
        <v>0</v>
      </c>
      <c r="CD21" s="1">
        <f>[4]Latvia!CD$9</f>
        <v>0</v>
      </c>
      <c r="CE21" s="1">
        <f>[4]Latvia!CE$9</f>
        <v>0</v>
      </c>
      <c r="CF21" s="1">
        <f>[4]Latvia!CF$9</f>
        <v>0</v>
      </c>
      <c r="CG21" s="1">
        <f>[4]Latvia!CG$9</f>
        <v>0</v>
      </c>
      <c r="CH21" s="1">
        <f>[4]Latvia!CH$9</f>
        <v>0</v>
      </c>
      <c r="CI21" s="1">
        <f>[4]Latvia!CI$9</f>
        <v>0</v>
      </c>
      <c r="CJ21" s="1">
        <f>[4]Latvia!CJ$9</f>
        <v>0</v>
      </c>
      <c r="CK21" s="1">
        <f>[4]Latvia!CK$9</f>
        <v>0</v>
      </c>
      <c r="CL21" s="1">
        <f>[4]Latvia!CL$9</f>
        <v>0</v>
      </c>
      <c r="CM21" s="1">
        <f>[4]Latvia!CM$9</f>
        <v>0</v>
      </c>
      <c r="CN21" s="1">
        <f>[4]Latvia!CN$9</f>
        <v>0</v>
      </c>
      <c r="CO21" s="1">
        <f>[4]Latvia!CO$9</f>
        <v>0</v>
      </c>
      <c r="CP21" s="1">
        <f>[4]Latvia!CP$9</f>
        <v>0</v>
      </c>
      <c r="CQ21" s="1">
        <f>[4]Latvia!CQ$9</f>
        <v>0</v>
      </c>
      <c r="CR21" s="1">
        <f>[4]Latvia!CR$9</f>
        <v>0</v>
      </c>
      <c r="CS21" s="1">
        <f>[4]Latvia!CS$9</f>
        <v>0</v>
      </c>
      <c r="CT21" s="1">
        <f>[4]Latvia!CT$9</f>
        <v>0</v>
      </c>
      <c r="CU21" s="1">
        <f>[4]Latvia!CU$9</f>
        <v>0</v>
      </c>
      <c r="CV21" s="1">
        <f>[4]Latvia!CV$9</f>
        <v>0</v>
      </c>
      <c r="CW21" s="1">
        <f>[4]Latvia!CW$9</f>
        <v>0</v>
      </c>
      <c r="CX21" s="1">
        <f>[4]Latvia!CX$9</f>
        <v>0</v>
      </c>
      <c r="CY21" s="1">
        <f>[4]Latvia!CY$9</f>
        <v>0</v>
      </c>
      <c r="CZ21" s="1">
        <f>[4]Latvia!CZ$9</f>
        <v>0</v>
      </c>
      <c r="DA21" s="1">
        <f>[4]Latvia!DA$9</f>
        <v>0</v>
      </c>
      <c r="DB21" s="1">
        <f>[4]Latvia!DB$9</f>
        <v>0</v>
      </c>
      <c r="DC21" s="1">
        <f>[4]Latvia!DC$9</f>
        <v>0</v>
      </c>
      <c r="DD21" s="1">
        <f>[4]Latvia!DD$9</f>
        <v>0</v>
      </c>
      <c r="DE21" s="1">
        <f>[4]Latvia!DE$9</f>
        <v>0</v>
      </c>
      <c r="DF21" s="1">
        <f>[4]Latvia!DF$9</f>
        <v>0</v>
      </c>
      <c r="DG21" s="1">
        <f>[4]Latvia!DG$9</f>
        <v>0</v>
      </c>
      <c r="DH21" s="1">
        <f>[4]Latvia!DH$9</f>
        <v>0</v>
      </c>
      <c r="DI21" s="1">
        <f>[4]Latvia!DI$9</f>
        <v>0</v>
      </c>
      <c r="DJ21" s="1">
        <f>[4]Latvia!DJ$9</f>
        <v>0</v>
      </c>
      <c r="DK21" s="1">
        <f>[4]Latvia!DK$9</f>
        <v>0</v>
      </c>
      <c r="DL21" s="1">
        <f>[4]Latvia!DL$9</f>
        <v>0</v>
      </c>
      <c r="DM21" s="1">
        <f>[4]Latvia!DM$9</f>
        <v>0</v>
      </c>
      <c r="DN21" s="1">
        <f>[4]Latvia!DN$9</f>
        <v>0</v>
      </c>
      <c r="DO21" s="1">
        <f>[4]Latvia!DO$9</f>
        <v>0</v>
      </c>
      <c r="DP21" s="1">
        <f>[4]Latvia!DP$9</f>
        <v>0</v>
      </c>
      <c r="DQ21" s="1">
        <f>[4]Latvia!DQ$9</f>
        <v>0</v>
      </c>
      <c r="DR21" s="1">
        <f>[4]Latvia!DR$9</f>
        <v>0</v>
      </c>
      <c r="DS21" s="1">
        <f>[4]Latvia!DS$9</f>
        <v>0</v>
      </c>
      <c r="DT21" s="1">
        <f>[4]Latvia!DT$9</f>
        <v>0</v>
      </c>
      <c r="DU21" s="1">
        <f>[4]Latvia!DU$9</f>
        <v>0</v>
      </c>
      <c r="DV21" s="1">
        <f>[4]Latvia!DV$9</f>
        <v>0</v>
      </c>
      <c r="DW21" s="1">
        <f>[4]Latvia!DW$9</f>
        <v>0</v>
      </c>
      <c r="DX21" s="1">
        <f>[4]Latvia!DX$9</f>
        <v>0</v>
      </c>
      <c r="DY21" s="1">
        <f>[4]Latvia!DY$9</f>
        <v>0</v>
      </c>
      <c r="DZ21" s="1">
        <f>[4]Latvia!DZ$9</f>
        <v>0</v>
      </c>
      <c r="EA21" s="1">
        <f>[4]Latvia!EA$9</f>
        <v>0</v>
      </c>
      <c r="EB21" s="1">
        <f>[4]Latvia!EB$9</f>
        <v>0</v>
      </c>
      <c r="EC21" s="1">
        <f>[4]Latvia!EC$9</f>
        <v>0</v>
      </c>
      <c r="ED21" s="1">
        <f>[4]Latvia!ED$9</f>
        <v>0</v>
      </c>
      <c r="EE21" s="1">
        <f>[4]Latvia!EE$9</f>
        <v>0</v>
      </c>
      <c r="EF21" s="1">
        <f>[4]Latvia!EF$9</f>
        <v>0</v>
      </c>
      <c r="EG21" s="1">
        <f>[4]Latvia!EG$9</f>
        <v>0</v>
      </c>
      <c r="EH21" s="1">
        <f>[4]Latvia!EH$9</f>
        <v>0</v>
      </c>
      <c r="EI21" s="1">
        <f>[4]Latvia!EI$9</f>
        <v>0</v>
      </c>
      <c r="EJ21" s="1">
        <f>[4]Latvia!EJ$9</f>
        <v>0</v>
      </c>
      <c r="EK21" s="1">
        <f>[4]Latvia!EK$9</f>
        <v>0</v>
      </c>
      <c r="EL21" s="1">
        <f>[4]Latvia!EL$9</f>
        <v>0</v>
      </c>
      <c r="EM21" s="1">
        <f>[4]Latvia!EM$9</f>
        <v>0</v>
      </c>
      <c r="EN21" s="1">
        <f>[4]Latvia!EN$9</f>
        <v>0</v>
      </c>
      <c r="EO21" s="1">
        <f>[4]Latvia!EO$9</f>
        <v>0</v>
      </c>
      <c r="EP21" s="1">
        <f>[4]Latvia!EP$9</f>
        <v>0</v>
      </c>
      <c r="EQ21" s="1">
        <f>[4]Latvia!EQ$9</f>
        <v>0</v>
      </c>
      <c r="ER21" s="1">
        <f>[4]Latvia!ER$9</f>
        <v>0</v>
      </c>
      <c r="ES21" s="1">
        <f>[4]Latvia!ES$9</f>
        <v>0</v>
      </c>
      <c r="ET21" s="1">
        <f>[4]Latvia!ET$9</f>
        <v>0</v>
      </c>
      <c r="EU21" s="1">
        <f>[4]Latvia!EU$9</f>
        <v>0</v>
      </c>
      <c r="EV21" s="1">
        <f>[4]Latvia!EV$9</f>
        <v>0</v>
      </c>
      <c r="EW21" s="1">
        <f>[4]Latvia!EW$9</f>
        <v>0</v>
      </c>
      <c r="EX21" s="1">
        <f>[4]Latvia!EX$9</f>
        <v>0</v>
      </c>
      <c r="EY21" s="1">
        <f>[4]Latvia!EY$9</f>
        <v>0</v>
      </c>
      <c r="EZ21" s="1">
        <f>[4]Latvia!EZ$9</f>
        <v>0</v>
      </c>
      <c r="FA21" s="1">
        <f>[4]Latvia!FA$9</f>
        <v>0</v>
      </c>
      <c r="FB21" s="1">
        <f>[4]Latvia!FB$9</f>
        <v>0</v>
      </c>
      <c r="FC21" s="1">
        <f>[4]Latvia!FC$9</f>
        <v>0</v>
      </c>
      <c r="FD21" s="1">
        <f>[4]Latvia!FD$9</f>
        <v>0</v>
      </c>
      <c r="FE21" s="1">
        <f>[4]Latvia!FE$9</f>
        <v>0</v>
      </c>
      <c r="FF21" s="1">
        <f>[4]Latvia!FF$9</f>
        <v>0</v>
      </c>
      <c r="FG21" s="1">
        <f>[4]Latvia!FG$9</f>
        <v>0</v>
      </c>
      <c r="FH21" s="1">
        <f>[4]Latvia!FH$9</f>
        <v>0</v>
      </c>
      <c r="FI21" s="1">
        <f>[4]Latvia!FI$9</f>
        <v>0</v>
      </c>
      <c r="FJ21" s="1">
        <f>[4]Latvia!FJ$9</f>
        <v>0</v>
      </c>
      <c r="FK21" s="1">
        <f>[4]Latvia!FK$9</f>
        <v>0</v>
      </c>
      <c r="FL21" s="1">
        <f>[4]Latvia!FL$9</f>
        <v>0</v>
      </c>
      <c r="FM21" s="1">
        <f>[4]Latvia!FM$9</f>
        <v>0</v>
      </c>
      <c r="FN21" s="1">
        <f>[4]Latvia!FN$9</f>
        <v>0</v>
      </c>
      <c r="FO21" s="1">
        <f>[4]Latvia!FO$9</f>
        <v>0</v>
      </c>
      <c r="FP21" s="1">
        <f>[4]Latvia!FP$9</f>
        <v>0</v>
      </c>
      <c r="FQ21" s="1">
        <f>[4]Latvia!FQ$9</f>
        <v>0</v>
      </c>
      <c r="FR21" s="1">
        <f>[4]Latvia!FR$9</f>
        <v>0</v>
      </c>
      <c r="FS21" s="1">
        <f>[4]Latvia!FS$9</f>
        <v>0</v>
      </c>
      <c r="FT21" s="1">
        <f>[4]Latvia!FT$9</f>
        <v>0</v>
      </c>
      <c r="FU21" s="1">
        <f>[4]Latvia!FU$9</f>
        <v>0</v>
      </c>
      <c r="FV21" s="1">
        <f>[4]Latvia!FV$9</f>
        <v>0</v>
      </c>
      <c r="FW21" s="1">
        <f>[4]Latvia!FW$9</f>
        <v>0</v>
      </c>
      <c r="FX21" s="1">
        <f>[4]Latvia!FX$9</f>
        <v>0</v>
      </c>
      <c r="FY21" s="1">
        <f>[4]Latvia!FY$9</f>
        <v>0</v>
      </c>
      <c r="FZ21" s="1">
        <f>[4]Latvia!FZ$9</f>
        <v>0</v>
      </c>
      <c r="GA21" s="1">
        <f>[4]Latvia!GA$9</f>
        <v>0</v>
      </c>
      <c r="GB21" s="1">
        <f>[4]Latvia!GB$9</f>
        <v>0</v>
      </c>
      <c r="GC21" s="1">
        <f>[4]Latvia!GC$9</f>
        <v>0</v>
      </c>
      <c r="GD21" s="1">
        <f>[4]Latvia!GD$9</f>
        <v>0</v>
      </c>
      <c r="GE21" s="1">
        <f>[4]Latvia!GE$9</f>
        <v>0</v>
      </c>
      <c r="GF21" s="1">
        <f>[4]Latvia!GF$9</f>
        <v>0</v>
      </c>
      <c r="GG21" s="1">
        <f>[4]Latvia!GG$9</f>
        <v>0</v>
      </c>
      <c r="GH21" s="1">
        <f>[4]Latvia!GH$9</f>
        <v>0</v>
      </c>
      <c r="GI21" s="1">
        <f>[4]Latvia!GI$9</f>
        <v>0</v>
      </c>
      <c r="GJ21" s="1">
        <f>[4]Latvia!GJ$9</f>
        <v>0</v>
      </c>
      <c r="GK21" s="1">
        <f>[4]Latvia!GK$9</f>
        <v>0</v>
      </c>
      <c r="GL21" s="7">
        <f>SUM($B21:GK21)</f>
        <v>0</v>
      </c>
    </row>
    <row r="22" spans="1:194">
      <c r="A22" t="s">
        <v>27</v>
      </c>
      <c r="B22" s="1">
        <f>[4]Lithuania!B$9</f>
        <v>0</v>
      </c>
      <c r="C22" s="1">
        <f>[4]Lithuania!C$9</f>
        <v>0</v>
      </c>
      <c r="D22" s="1">
        <f>[4]Lithuania!D$9</f>
        <v>0</v>
      </c>
      <c r="E22" s="1">
        <f>[4]Lithuania!E$9</f>
        <v>0</v>
      </c>
      <c r="F22" s="1">
        <f>[4]Lithuania!F$9</f>
        <v>0</v>
      </c>
      <c r="G22" s="1">
        <f>[4]Lithuania!G$9</f>
        <v>0</v>
      </c>
      <c r="H22" s="1">
        <f>[4]Lithuania!H$9</f>
        <v>0</v>
      </c>
      <c r="I22" s="1">
        <f>[4]Lithuania!I$9</f>
        <v>0</v>
      </c>
      <c r="J22" s="1">
        <f>[4]Lithuania!J$9</f>
        <v>0</v>
      </c>
      <c r="K22" s="1">
        <f>[4]Lithuania!K$9</f>
        <v>0</v>
      </c>
      <c r="L22" s="1">
        <f>[4]Lithuania!L$9</f>
        <v>0</v>
      </c>
      <c r="M22" s="1">
        <f>[4]Lithuania!M$9</f>
        <v>0</v>
      </c>
      <c r="N22" s="1">
        <f>[4]Lithuania!N$9</f>
        <v>0</v>
      </c>
      <c r="O22" s="1">
        <f>[4]Lithuania!O$9</f>
        <v>0</v>
      </c>
      <c r="P22" s="1">
        <f>[4]Lithuania!P$9</f>
        <v>0</v>
      </c>
      <c r="Q22" s="1">
        <f>[4]Lithuania!Q$9</f>
        <v>0</v>
      </c>
      <c r="R22" s="1">
        <f>[4]Lithuania!R$9</f>
        <v>0</v>
      </c>
      <c r="S22" s="1">
        <f>[4]Lithuania!S$9</f>
        <v>0</v>
      </c>
      <c r="T22" s="1">
        <f>[4]Lithuania!T$9</f>
        <v>0</v>
      </c>
      <c r="U22" s="1">
        <f>[4]Lithuania!U$9</f>
        <v>0</v>
      </c>
      <c r="V22" s="1">
        <f>[4]Lithuania!V$9</f>
        <v>0</v>
      </c>
      <c r="W22" s="1">
        <f>[4]Lithuania!W$9</f>
        <v>0</v>
      </c>
      <c r="X22" s="1">
        <f>[4]Lithuania!X$9</f>
        <v>0</v>
      </c>
      <c r="Y22" s="1">
        <f>[4]Lithuania!Y$9</f>
        <v>0</v>
      </c>
      <c r="Z22" s="1">
        <f>[4]Lithuania!Z$9</f>
        <v>0</v>
      </c>
      <c r="AA22" s="1">
        <f>[4]Lithuania!AA$9</f>
        <v>0</v>
      </c>
      <c r="AB22" s="1">
        <f>[4]Lithuania!AB$9</f>
        <v>0</v>
      </c>
      <c r="AC22" s="1">
        <f>[4]Lithuania!AC$9</f>
        <v>0</v>
      </c>
      <c r="AD22" s="1">
        <f>[4]Lithuania!AD$9</f>
        <v>0</v>
      </c>
      <c r="AE22" s="1">
        <f>[4]Lithuania!AE$9</f>
        <v>0</v>
      </c>
      <c r="AF22" s="1">
        <f>[4]Lithuania!AF$9</f>
        <v>0</v>
      </c>
      <c r="AG22" s="1">
        <f>[4]Lithuania!AG$9</f>
        <v>0</v>
      </c>
      <c r="AH22" s="1">
        <f>[4]Lithuania!AH$9</f>
        <v>0</v>
      </c>
      <c r="AI22" s="1">
        <f>[4]Lithuania!AI$9</f>
        <v>0</v>
      </c>
      <c r="AJ22" s="1">
        <f>[4]Lithuania!AJ$9</f>
        <v>0</v>
      </c>
      <c r="AK22" s="1">
        <f>[4]Lithuania!AK$9</f>
        <v>0</v>
      </c>
      <c r="AL22" s="1">
        <f>[4]Lithuania!AL$9</f>
        <v>0</v>
      </c>
      <c r="AM22" s="1">
        <f>[4]Lithuania!AM$9</f>
        <v>0</v>
      </c>
      <c r="AN22" s="1">
        <f>[4]Lithuania!AN$9</f>
        <v>0</v>
      </c>
      <c r="AO22" s="1">
        <f>[4]Lithuania!AO$9</f>
        <v>0</v>
      </c>
      <c r="AP22" s="1">
        <f>[4]Lithuania!AP$9</f>
        <v>0</v>
      </c>
      <c r="AQ22" s="1">
        <f>[4]Lithuania!AQ$9</f>
        <v>0</v>
      </c>
      <c r="AR22" s="1">
        <f>[4]Lithuania!AR$9</f>
        <v>0</v>
      </c>
      <c r="AS22" s="1">
        <f>[4]Lithuania!AS$9</f>
        <v>0</v>
      </c>
      <c r="AT22" s="1">
        <f>[4]Lithuania!AT$9</f>
        <v>0</v>
      </c>
      <c r="AU22" s="1">
        <f>[4]Lithuania!AU$9</f>
        <v>0</v>
      </c>
      <c r="AV22" s="1">
        <f>[4]Lithuania!AV$9</f>
        <v>0</v>
      </c>
      <c r="AW22" s="1">
        <f>[4]Lithuania!AW$9</f>
        <v>0</v>
      </c>
      <c r="AX22" s="1">
        <f>[4]Lithuania!AX$9</f>
        <v>0</v>
      </c>
      <c r="AY22" s="1">
        <f>[4]Lithuania!AY$9</f>
        <v>0</v>
      </c>
      <c r="AZ22" s="1">
        <f>[4]Lithuania!AZ$9</f>
        <v>0</v>
      </c>
      <c r="BA22" s="1">
        <f>[4]Lithuania!BA$9</f>
        <v>0</v>
      </c>
      <c r="BB22" s="1">
        <f>[4]Lithuania!BB$9</f>
        <v>0</v>
      </c>
      <c r="BC22" s="1">
        <f>[4]Lithuania!BC$9</f>
        <v>0</v>
      </c>
      <c r="BD22" s="1">
        <f>[4]Lithuania!BD$9</f>
        <v>0</v>
      </c>
      <c r="BE22" s="1">
        <f>[4]Lithuania!BE$9</f>
        <v>0</v>
      </c>
      <c r="BF22" s="1">
        <f>[4]Lithuania!BF$9</f>
        <v>0</v>
      </c>
      <c r="BG22" s="1">
        <f>[4]Lithuania!BG$9</f>
        <v>0</v>
      </c>
      <c r="BH22" s="1">
        <f>[4]Lithuania!BH$9</f>
        <v>0</v>
      </c>
      <c r="BI22" s="1">
        <f>[4]Lithuania!BI$9</f>
        <v>0</v>
      </c>
      <c r="BJ22" s="1">
        <f>[4]Lithuania!BJ$9</f>
        <v>0</v>
      </c>
      <c r="BK22" s="1">
        <f>[4]Lithuania!BK$9</f>
        <v>0</v>
      </c>
      <c r="BL22" s="1">
        <f>[4]Lithuania!BL$9</f>
        <v>0</v>
      </c>
      <c r="BM22" s="1">
        <f>[4]Lithuania!BM$9</f>
        <v>0</v>
      </c>
      <c r="BN22" s="1">
        <f>[4]Lithuania!BN$9</f>
        <v>0</v>
      </c>
      <c r="BO22" s="1">
        <f>[4]Lithuania!BO$9</f>
        <v>0</v>
      </c>
      <c r="BP22" s="1">
        <f>[4]Lithuania!BP$9</f>
        <v>0</v>
      </c>
      <c r="BQ22" s="1">
        <f>[4]Lithuania!BQ$9</f>
        <v>0</v>
      </c>
      <c r="BR22" s="1">
        <f>[4]Lithuania!BR$9</f>
        <v>0</v>
      </c>
      <c r="BS22" s="1">
        <f>[4]Lithuania!BS$9</f>
        <v>0</v>
      </c>
      <c r="BT22" s="1">
        <f>[4]Lithuania!BT$9</f>
        <v>0</v>
      </c>
      <c r="BU22" s="1">
        <f>[4]Lithuania!BU$9</f>
        <v>0</v>
      </c>
      <c r="BV22" s="1">
        <f>[4]Lithuania!BV$9</f>
        <v>0</v>
      </c>
      <c r="BW22" s="1">
        <f>[4]Lithuania!BW$9</f>
        <v>0</v>
      </c>
      <c r="BX22" s="1">
        <f>[4]Lithuania!BX$9</f>
        <v>0</v>
      </c>
      <c r="BY22" s="1">
        <f>[4]Lithuania!BY$9</f>
        <v>0</v>
      </c>
      <c r="BZ22" s="1">
        <f>[4]Lithuania!BZ$9</f>
        <v>0</v>
      </c>
      <c r="CA22" s="1">
        <f>[4]Lithuania!CA$9</f>
        <v>0</v>
      </c>
      <c r="CB22" s="1">
        <f>[4]Lithuania!CB$9</f>
        <v>0</v>
      </c>
      <c r="CC22" s="1">
        <f>[4]Lithuania!CC$9</f>
        <v>0</v>
      </c>
      <c r="CD22" s="1">
        <f>[4]Lithuania!CD$9</f>
        <v>0</v>
      </c>
      <c r="CE22" s="1">
        <f>[4]Lithuania!CE$9</f>
        <v>0</v>
      </c>
      <c r="CF22" s="1">
        <f>[4]Lithuania!CF$9</f>
        <v>0</v>
      </c>
      <c r="CG22" s="1">
        <f>[4]Lithuania!CG$9</f>
        <v>0</v>
      </c>
      <c r="CH22" s="1">
        <f>[4]Lithuania!CH$9</f>
        <v>0</v>
      </c>
      <c r="CI22" s="1">
        <f>[4]Lithuania!CI$9</f>
        <v>0</v>
      </c>
      <c r="CJ22" s="1">
        <f>[4]Lithuania!CJ$9</f>
        <v>0.1</v>
      </c>
      <c r="CK22" s="1">
        <f>[4]Lithuania!CK$9</f>
        <v>0</v>
      </c>
      <c r="CL22" s="1">
        <f>[4]Lithuania!CL$9</f>
        <v>0</v>
      </c>
      <c r="CM22" s="1">
        <f>[4]Lithuania!CM$9</f>
        <v>0</v>
      </c>
      <c r="CN22" s="1">
        <f>[4]Lithuania!CN$9</f>
        <v>0</v>
      </c>
      <c r="CO22" s="1">
        <f>[4]Lithuania!CO$9</f>
        <v>0</v>
      </c>
      <c r="CP22" s="1">
        <f>[4]Lithuania!CP$9</f>
        <v>0</v>
      </c>
      <c r="CQ22" s="1">
        <f>[4]Lithuania!CQ$9</f>
        <v>0</v>
      </c>
      <c r="CR22" s="1">
        <f>[4]Lithuania!CR$9</f>
        <v>0</v>
      </c>
      <c r="CS22" s="1">
        <f>[4]Lithuania!CS$9</f>
        <v>0</v>
      </c>
      <c r="CT22" s="1">
        <f>[4]Lithuania!CT$9</f>
        <v>0</v>
      </c>
      <c r="CU22" s="1">
        <f>[4]Lithuania!CU$9</f>
        <v>0</v>
      </c>
      <c r="CV22" s="1">
        <f>[4]Lithuania!CV$9</f>
        <v>0</v>
      </c>
      <c r="CW22" s="1">
        <f>[4]Lithuania!CW$9</f>
        <v>0</v>
      </c>
      <c r="CX22" s="1">
        <f>[4]Lithuania!CX$9</f>
        <v>0</v>
      </c>
      <c r="CY22" s="1">
        <f>[4]Lithuania!CY$9</f>
        <v>0</v>
      </c>
      <c r="CZ22" s="1">
        <f>[4]Lithuania!CZ$9</f>
        <v>0</v>
      </c>
      <c r="DA22" s="1">
        <f>[4]Lithuania!DA$9</f>
        <v>0</v>
      </c>
      <c r="DB22" s="1">
        <f>[4]Lithuania!DB$9</f>
        <v>0</v>
      </c>
      <c r="DC22" s="1">
        <f>[4]Lithuania!DC$9</f>
        <v>0</v>
      </c>
      <c r="DD22" s="1">
        <f>[4]Lithuania!DD$9</f>
        <v>0</v>
      </c>
      <c r="DE22" s="1">
        <f>[4]Lithuania!DE$9</f>
        <v>0</v>
      </c>
      <c r="DF22" s="1">
        <f>[4]Lithuania!DF$9</f>
        <v>0</v>
      </c>
      <c r="DG22" s="1">
        <f>[4]Lithuania!DG$9</f>
        <v>0</v>
      </c>
      <c r="DH22" s="1">
        <f>[4]Lithuania!DH$9</f>
        <v>0</v>
      </c>
      <c r="DI22" s="1">
        <f>[4]Lithuania!DI$9</f>
        <v>0</v>
      </c>
      <c r="DJ22" s="1">
        <f>[4]Lithuania!DJ$9</f>
        <v>0</v>
      </c>
      <c r="DK22" s="1">
        <f>[4]Lithuania!DK$9</f>
        <v>0</v>
      </c>
      <c r="DL22" s="1">
        <f>[4]Lithuania!DL$9</f>
        <v>0</v>
      </c>
      <c r="DM22" s="1">
        <f>[4]Lithuania!DM$9</f>
        <v>0</v>
      </c>
      <c r="DN22" s="1">
        <f>[4]Lithuania!DN$9</f>
        <v>0</v>
      </c>
      <c r="DO22" s="1">
        <f>[4]Lithuania!DO$9</f>
        <v>0</v>
      </c>
      <c r="DP22" s="1">
        <f>[4]Lithuania!DP$9</f>
        <v>0</v>
      </c>
      <c r="DQ22" s="1">
        <f>[4]Lithuania!DQ$9</f>
        <v>0</v>
      </c>
      <c r="DR22" s="1">
        <f>[4]Lithuania!DR$9</f>
        <v>0</v>
      </c>
      <c r="DS22" s="1">
        <f>[4]Lithuania!DS$9</f>
        <v>0</v>
      </c>
      <c r="DT22" s="1">
        <f>[4]Lithuania!DT$9</f>
        <v>0</v>
      </c>
      <c r="DU22" s="1">
        <f>[4]Lithuania!DU$9</f>
        <v>0</v>
      </c>
      <c r="DV22" s="1">
        <f>[4]Lithuania!DV$9</f>
        <v>0</v>
      </c>
      <c r="DW22" s="1">
        <f>[4]Lithuania!DW$9</f>
        <v>0</v>
      </c>
      <c r="DX22" s="1">
        <f>[4]Lithuania!DX$9</f>
        <v>0</v>
      </c>
      <c r="DY22" s="1">
        <f>[4]Lithuania!DY$9</f>
        <v>0</v>
      </c>
      <c r="DZ22" s="1">
        <f>[4]Lithuania!DZ$9</f>
        <v>0</v>
      </c>
      <c r="EA22" s="1">
        <f>[4]Lithuania!EA$9</f>
        <v>0</v>
      </c>
      <c r="EB22" s="1">
        <f>[4]Lithuania!EB$9</f>
        <v>0</v>
      </c>
      <c r="EC22" s="1">
        <f>[4]Lithuania!EC$9</f>
        <v>0</v>
      </c>
      <c r="ED22" s="1">
        <f>[4]Lithuania!ED$9</f>
        <v>0</v>
      </c>
      <c r="EE22" s="1">
        <f>[4]Lithuania!EE$9</f>
        <v>0</v>
      </c>
      <c r="EF22" s="1">
        <f>[4]Lithuania!EF$9</f>
        <v>0</v>
      </c>
      <c r="EG22" s="1">
        <f>[4]Lithuania!EG$9</f>
        <v>0</v>
      </c>
      <c r="EH22" s="1">
        <f>[4]Lithuania!EH$9</f>
        <v>0</v>
      </c>
      <c r="EI22" s="1">
        <f>[4]Lithuania!EI$9</f>
        <v>0</v>
      </c>
      <c r="EJ22" s="1">
        <f>[4]Lithuania!EJ$9</f>
        <v>0</v>
      </c>
      <c r="EK22" s="1">
        <f>[4]Lithuania!EK$9</f>
        <v>0</v>
      </c>
      <c r="EL22" s="1">
        <f>[4]Lithuania!EL$9</f>
        <v>0</v>
      </c>
      <c r="EM22" s="1">
        <f>[4]Lithuania!EM$9</f>
        <v>0</v>
      </c>
      <c r="EN22" s="1">
        <f>[4]Lithuania!EN$9</f>
        <v>0</v>
      </c>
      <c r="EO22" s="1">
        <f>[4]Lithuania!EO$9</f>
        <v>0</v>
      </c>
      <c r="EP22" s="1">
        <f>[4]Lithuania!EP$9</f>
        <v>0</v>
      </c>
      <c r="EQ22" s="1">
        <f>[4]Lithuania!EQ$9</f>
        <v>0</v>
      </c>
      <c r="ER22" s="1">
        <f>[4]Lithuania!ER$9</f>
        <v>0</v>
      </c>
      <c r="ES22" s="1">
        <f>[4]Lithuania!ES$9</f>
        <v>0</v>
      </c>
      <c r="ET22" s="1">
        <f>[4]Lithuania!ET$9</f>
        <v>0</v>
      </c>
      <c r="EU22" s="1">
        <f>[4]Lithuania!EU$9</f>
        <v>0</v>
      </c>
      <c r="EV22" s="1">
        <f>[4]Lithuania!EV$9</f>
        <v>0</v>
      </c>
      <c r="EW22" s="1">
        <f>[4]Lithuania!EW$9</f>
        <v>0</v>
      </c>
      <c r="EX22" s="1">
        <f>[4]Lithuania!EX$9</f>
        <v>0</v>
      </c>
      <c r="EY22" s="1">
        <f>[4]Lithuania!EY$9</f>
        <v>0</v>
      </c>
      <c r="EZ22" s="1">
        <f>[4]Lithuania!EZ$9</f>
        <v>0</v>
      </c>
      <c r="FA22" s="1">
        <f>[4]Lithuania!FA$9</f>
        <v>0</v>
      </c>
      <c r="FB22" s="1">
        <f>[4]Lithuania!FB$9</f>
        <v>0</v>
      </c>
      <c r="FC22" s="1">
        <f>[4]Lithuania!FC$9</f>
        <v>0</v>
      </c>
      <c r="FD22" s="1">
        <f>[4]Lithuania!FD$9</f>
        <v>0</v>
      </c>
      <c r="FE22" s="1">
        <f>[4]Lithuania!FE$9</f>
        <v>0</v>
      </c>
      <c r="FF22" s="1">
        <f>[4]Lithuania!FF$9</f>
        <v>0</v>
      </c>
      <c r="FG22" s="1">
        <f>[4]Lithuania!FG$9</f>
        <v>0</v>
      </c>
      <c r="FH22" s="1">
        <f>[4]Lithuania!FH$9</f>
        <v>0</v>
      </c>
      <c r="FI22" s="1">
        <f>[4]Lithuania!FI$9</f>
        <v>0</v>
      </c>
      <c r="FJ22" s="1">
        <f>[4]Lithuania!FJ$9</f>
        <v>0</v>
      </c>
      <c r="FK22" s="1">
        <f>[4]Lithuania!FK$9</f>
        <v>0</v>
      </c>
      <c r="FL22" s="1">
        <f>[4]Lithuania!FL$9</f>
        <v>0</v>
      </c>
      <c r="FM22" s="1">
        <f>[4]Lithuania!FM$9</f>
        <v>0</v>
      </c>
      <c r="FN22" s="1">
        <f>[4]Lithuania!FN$9</f>
        <v>0</v>
      </c>
      <c r="FO22" s="1">
        <f>[4]Lithuania!FO$9</f>
        <v>0</v>
      </c>
      <c r="FP22" s="1">
        <f>[4]Lithuania!FP$9</f>
        <v>0</v>
      </c>
      <c r="FQ22" s="1">
        <f>[4]Lithuania!FQ$9</f>
        <v>0</v>
      </c>
      <c r="FR22" s="1">
        <f>[4]Lithuania!FR$9</f>
        <v>0</v>
      </c>
      <c r="FS22" s="1">
        <f>[4]Lithuania!FS$9</f>
        <v>0</v>
      </c>
      <c r="FT22" s="1">
        <f>[4]Lithuania!FT$9</f>
        <v>0</v>
      </c>
      <c r="FU22" s="1">
        <f>[4]Lithuania!FU$9</f>
        <v>0</v>
      </c>
      <c r="FV22" s="1">
        <f>[4]Lithuania!FV$9</f>
        <v>0</v>
      </c>
      <c r="FW22" s="1">
        <f>[4]Lithuania!FW$9</f>
        <v>0</v>
      </c>
      <c r="FX22" s="1">
        <f>[4]Lithuania!FX$9</f>
        <v>0</v>
      </c>
      <c r="FY22" s="1">
        <f>[4]Lithuania!FY$9</f>
        <v>0</v>
      </c>
      <c r="FZ22" s="1">
        <f>[4]Lithuania!FZ$9</f>
        <v>0</v>
      </c>
      <c r="GA22" s="1">
        <f>[4]Lithuania!GA$9</f>
        <v>0</v>
      </c>
      <c r="GB22" s="1">
        <f>[4]Lithuania!GB$9</f>
        <v>0</v>
      </c>
      <c r="GC22" s="1">
        <f>[4]Lithuania!GC$9</f>
        <v>0</v>
      </c>
      <c r="GD22" s="1">
        <f>[4]Lithuania!GD$9</f>
        <v>0</v>
      </c>
      <c r="GE22" s="1">
        <f>[4]Lithuania!GE$9</f>
        <v>0</v>
      </c>
      <c r="GF22" s="1">
        <f>[4]Lithuania!GF$9</f>
        <v>0</v>
      </c>
      <c r="GG22" s="1">
        <f>[4]Lithuania!GG$9</f>
        <v>0</v>
      </c>
      <c r="GH22" s="1">
        <f>[4]Lithuania!GH$9</f>
        <v>0</v>
      </c>
      <c r="GI22" s="1">
        <f>[4]Lithuania!GI$9</f>
        <v>0</v>
      </c>
      <c r="GJ22" s="1">
        <f>[4]Lithuania!GJ$9</f>
        <v>0</v>
      </c>
      <c r="GK22" s="1">
        <f>[4]Lithuania!GK$9</f>
        <v>0</v>
      </c>
      <c r="GL22" s="7">
        <f>SUM($B22:GK22)</f>
        <v>0.1</v>
      </c>
    </row>
    <row r="23" spans="1:194">
      <c r="A23" t="s">
        <v>38</v>
      </c>
      <c r="B23" s="1">
        <f>[4]Luxembourg!B$9</f>
        <v>0</v>
      </c>
      <c r="C23" s="1">
        <f>[4]Luxembourg!C$9</f>
        <v>0</v>
      </c>
      <c r="D23" s="1">
        <f>[4]Luxembourg!D$9</f>
        <v>0</v>
      </c>
      <c r="E23" s="1">
        <f>[4]Luxembourg!E$9</f>
        <v>0</v>
      </c>
      <c r="F23" s="1">
        <f>[4]Luxembourg!F$9</f>
        <v>0</v>
      </c>
      <c r="G23" s="1">
        <f>[4]Luxembourg!G$9</f>
        <v>0</v>
      </c>
      <c r="H23" s="1">
        <f>[4]Luxembourg!H$9</f>
        <v>0</v>
      </c>
      <c r="I23" s="1">
        <f>[4]Luxembourg!I$9</f>
        <v>0</v>
      </c>
      <c r="J23" s="1">
        <f>[4]Luxembourg!J$9</f>
        <v>0</v>
      </c>
      <c r="K23" s="1">
        <f>[4]Luxembourg!K$9</f>
        <v>0</v>
      </c>
      <c r="L23" s="1">
        <f>[4]Luxembourg!L$9</f>
        <v>0</v>
      </c>
      <c r="M23" s="1">
        <f>[4]Luxembourg!M$9</f>
        <v>0</v>
      </c>
      <c r="N23" s="1">
        <f>[4]Luxembourg!N$9</f>
        <v>0</v>
      </c>
      <c r="O23" s="1">
        <f>[4]Luxembourg!O$9</f>
        <v>0</v>
      </c>
      <c r="P23" s="1">
        <f>[4]Luxembourg!P$9</f>
        <v>0</v>
      </c>
      <c r="Q23" s="1">
        <f>[4]Luxembourg!Q$9</f>
        <v>0</v>
      </c>
      <c r="R23" s="1">
        <f>[4]Luxembourg!R$9</f>
        <v>0</v>
      </c>
      <c r="S23" s="1">
        <f>[4]Luxembourg!S$9</f>
        <v>0</v>
      </c>
      <c r="T23" s="1">
        <f>[4]Luxembourg!T$9</f>
        <v>0</v>
      </c>
      <c r="U23" s="1">
        <f>[4]Luxembourg!U$9</f>
        <v>0</v>
      </c>
      <c r="V23" s="1">
        <f>[4]Luxembourg!V$9</f>
        <v>0</v>
      </c>
      <c r="W23" s="1">
        <f>[4]Luxembourg!W$9</f>
        <v>0</v>
      </c>
      <c r="X23" s="1">
        <f>[4]Luxembourg!X$9</f>
        <v>0</v>
      </c>
      <c r="Y23" s="1">
        <f>[4]Luxembourg!Y$9</f>
        <v>0</v>
      </c>
      <c r="Z23" s="1">
        <f>[4]Luxembourg!Z$9</f>
        <v>0</v>
      </c>
      <c r="AA23" s="1">
        <f>[4]Luxembourg!AA$9</f>
        <v>0</v>
      </c>
      <c r="AB23" s="1">
        <f>[4]Luxembourg!AB$9</f>
        <v>0</v>
      </c>
      <c r="AC23" s="1">
        <f>[4]Luxembourg!AC$9</f>
        <v>0</v>
      </c>
      <c r="AD23" s="1">
        <f>[4]Luxembourg!AD$9</f>
        <v>0</v>
      </c>
      <c r="AE23" s="1">
        <f>[4]Luxembourg!AE$9</f>
        <v>0</v>
      </c>
      <c r="AF23" s="1">
        <f>[4]Luxembourg!AF$9</f>
        <v>0</v>
      </c>
      <c r="AG23" s="1">
        <f>[4]Luxembourg!AG$9</f>
        <v>0</v>
      </c>
      <c r="AH23" s="1">
        <f>[4]Luxembourg!AH$9</f>
        <v>0</v>
      </c>
      <c r="AI23" s="1">
        <f>[4]Luxembourg!AI$9</f>
        <v>0</v>
      </c>
      <c r="AJ23" s="1">
        <f>[4]Luxembourg!AJ$9</f>
        <v>0</v>
      </c>
      <c r="AK23" s="1">
        <f>[4]Luxembourg!AK$9</f>
        <v>0</v>
      </c>
      <c r="AL23" s="1">
        <f>[4]Luxembourg!AL$9</f>
        <v>0</v>
      </c>
      <c r="AM23" s="1">
        <f>[4]Luxembourg!AM$9</f>
        <v>0</v>
      </c>
      <c r="AN23" s="1">
        <f>[4]Luxembourg!AN$9</f>
        <v>0</v>
      </c>
      <c r="AO23" s="1">
        <f>[4]Luxembourg!AO$9</f>
        <v>0</v>
      </c>
      <c r="AP23" s="1">
        <f>[4]Luxembourg!AP$9</f>
        <v>0</v>
      </c>
      <c r="AQ23" s="1">
        <f>[4]Luxembourg!AQ$9</f>
        <v>0</v>
      </c>
      <c r="AR23" s="1">
        <f>[4]Luxembourg!AR$9</f>
        <v>0</v>
      </c>
      <c r="AS23" s="1">
        <f>[4]Luxembourg!AS$9</f>
        <v>0</v>
      </c>
      <c r="AT23" s="1">
        <f>[4]Luxembourg!AT$9</f>
        <v>0</v>
      </c>
      <c r="AU23" s="1">
        <f>[4]Luxembourg!AU$9</f>
        <v>0</v>
      </c>
      <c r="AV23" s="1">
        <f>[4]Luxembourg!AV$9</f>
        <v>0</v>
      </c>
      <c r="AW23" s="1">
        <f>[4]Luxembourg!AW$9</f>
        <v>0</v>
      </c>
      <c r="AX23" s="1">
        <f>[4]Luxembourg!AX$9</f>
        <v>0</v>
      </c>
      <c r="AY23" s="1">
        <f>[4]Luxembourg!AY$9</f>
        <v>0</v>
      </c>
      <c r="AZ23" s="1">
        <f>[4]Luxembourg!AZ$9</f>
        <v>0</v>
      </c>
      <c r="BA23" s="1">
        <f>[4]Luxembourg!BA$9</f>
        <v>0</v>
      </c>
      <c r="BB23" s="1">
        <f>[4]Luxembourg!BB$9</f>
        <v>0</v>
      </c>
      <c r="BC23" s="1">
        <f>[4]Luxembourg!BC$9</f>
        <v>0</v>
      </c>
      <c r="BD23" s="1">
        <f>[4]Luxembourg!BD$9</f>
        <v>0</v>
      </c>
      <c r="BE23" s="1">
        <f>[4]Luxembourg!BE$9</f>
        <v>0</v>
      </c>
      <c r="BF23" s="1">
        <f>[4]Luxembourg!BF$9</f>
        <v>0</v>
      </c>
      <c r="BG23" s="1">
        <f>[4]Luxembourg!BG$9</f>
        <v>0</v>
      </c>
      <c r="BH23" s="1">
        <f>[4]Luxembourg!BH$9</f>
        <v>0</v>
      </c>
      <c r="BI23" s="1">
        <f>[4]Luxembourg!BI$9</f>
        <v>0</v>
      </c>
      <c r="BJ23" s="1">
        <f>[4]Luxembourg!BJ$9</f>
        <v>0</v>
      </c>
      <c r="BK23" s="1">
        <f>[4]Luxembourg!BK$9</f>
        <v>0</v>
      </c>
      <c r="BL23" s="1">
        <f>[4]Luxembourg!BL$9</f>
        <v>0</v>
      </c>
      <c r="BM23" s="1">
        <f>[4]Luxembourg!BM$9</f>
        <v>0</v>
      </c>
      <c r="BN23" s="1">
        <f>[4]Luxembourg!BN$9</f>
        <v>0</v>
      </c>
      <c r="BO23" s="1">
        <f>[4]Luxembourg!BO$9</f>
        <v>0</v>
      </c>
      <c r="BP23" s="1">
        <f>[4]Luxembourg!BP$9</f>
        <v>0</v>
      </c>
      <c r="BQ23" s="1">
        <f>[4]Luxembourg!BQ$9</f>
        <v>0</v>
      </c>
      <c r="BR23" s="1">
        <f>[4]Luxembourg!BR$9</f>
        <v>0</v>
      </c>
      <c r="BS23" s="1">
        <f>[4]Luxembourg!BS$9</f>
        <v>0</v>
      </c>
      <c r="BT23" s="1">
        <f>[4]Luxembourg!BT$9</f>
        <v>0</v>
      </c>
      <c r="BU23" s="1">
        <f>[4]Luxembourg!BU$9</f>
        <v>0</v>
      </c>
      <c r="BV23" s="1">
        <f>[4]Luxembourg!BV$9</f>
        <v>0</v>
      </c>
      <c r="BW23" s="1">
        <f>[4]Luxembourg!BW$9</f>
        <v>0</v>
      </c>
      <c r="BX23" s="1">
        <f>[4]Luxembourg!BX$9</f>
        <v>0</v>
      </c>
      <c r="BY23" s="1">
        <f>[4]Luxembourg!BY$9</f>
        <v>0</v>
      </c>
      <c r="BZ23" s="1">
        <f>[4]Luxembourg!BZ$9</f>
        <v>0</v>
      </c>
      <c r="CA23" s="1">
        <f>[4]Luxembourg!CA$9</f>
        <v>0</v>
      </c>
      <c r="CB23" s="1">
        <f>[4]Luxembourg!CB$9</f>
        <v>0</v>
      </c>
      <c r="CC23" s="1">
        <f>[4]Luxembourg!CC$9</f>
        <v>0</v>
      </c>
      <c r="CD23" s="1">
        <f>[4]Luxembourg!CD$9</f>
        <v>0</v>
      </c>
      <c r="CE23" s="1">
        <f>[4]Luxembourg!CE$9</f>
        <v>0</v>
      </c>
      <c r="CF23" s="1">
        <f>[4]Luxembourg!CF$9</f>
        <v>0</v>
      </c>
      <c r="CG23" s="1">
        <f>[4]Luxembourg!CG$9</f>
        <v>0</v>
      </c>
      <c r="CH23" s="1">
        <f>[4]Luxembourg!CH$9</f>
        <v>0</v>
      </c>
      <c r="CI23" s="1">
        <f>[4]Luxembourg!CI$9</f>
        <v>0</v>
      </c>
      <c r="CJ23" s="1">
        <f>[4]Luxembourg!CJ$9</f>
        <v>0</v>
      </c>
      <c r="CK23" s="1">
        <f>[4]Luxembourg!CK$9</f>
        <v>0</v>
      </c>
      <c r="CL23" s="1">
        <f>[4]Luxembourg!CL$9</f>
        <v>0</v>
      </c>
      <c r="CM23" s="1">
        <f>[4]Luxembourg!CM$9</f>
        <v>0</v>
      </c>
      <c r="CN23" s="1">
        <f>[4]Luxembourg!CN$9</f>
        <v>0</v>
      </c>
      <c r="CO23" s="1">
        <f>[4]Luxembourg!CO$9</f>
        <v>0</v>
      </c>
      <c r="CP23" s="1">
        <f>[4]Luxembourg!CP$9</f>
        <v>0</v>
      </c>
      <c r="CQ23" s="1">
        <f>[4]Luxembourg!CQ$9</f>
        <v>0</v>
      </c>
      <c r="CR23" s="1">
        <f>[4]Luxembourg!CR$9</f>
        <v>0</v>
      </c>
      <c r="CS23" s="1">
        <f>[4]Luxembourg!CS$9</f>
        <v>0</v>
      </c>
      <c r="CT23" s="1">
        <f>[4]Luxembourg!CT$9</f>
        <v>0</v>
      </c>
      <c r="CU23" s="1">
        <f>[4]Luxembourg!CU$9</f>
        <v>0</v>
      </c>
      <c r="CV23" s="1">
        <f>[4]Luxembourg!CV$9</f>
        <v>0</v>
      </c>
      <c r="CW23" s="1">
        <f>[4]Luxembourg!CW$9</f>
        <v>0</v>
      </c>
      <c r="CX23" s="1">
        <f>[4]Luxembourg!CX$9</f>
        <v>0</v>
      </c>
      <c r="CY23" s="1">
        <f>[4]Luxembourg!CY$9</f>
        <v>0</v>
      </c>
      <c r="CZ23" s="1">
        <f>[4]Luxembourg!CZ$9</f>
        <v>0</v>
      </c>
      <c r="DA23" s="1">
        <f>[4]Luxembourg!DA$9</f>
        <v>0</v>
      </c>
      <c r="DB23" s="1">
        <f>[4]Luxembourg!DB$9</f>
        <v>0</v>
      </c>
      <c r="DC23" s="1">
        <f>[4]Luxembourg!DC$9</f>
        <v>0</v>
      </c>
      <c r="DD23" s="1">
        <f>[4]Luxembourg!DD$9</f>
        <v>0</v>
      </c>
      <c r="DE23" s="1">
        <f>[4]Luxembourg!DE$9</f>
        <v>0</v>
      </c>
      <c r="DF23" s="1">
        <f>[4]Luxembourg!DF$9</f>
        <v>0</v>
      </c>
      <c r="DG23" s="1">
        <f>[4]Luxembourg!DG$9</f>
        <v>0</v>
      </c>
      <c r="DH23" s="1">
        <f>[4]Luxembourg!DH$9</f>
        <v>0</v>
      </c>
      <c r="DI23" s="1">
        <f>[4]Luxembourg!DI$9</f>
        <v>0</v>
      </c>
      <c r="DJ23" s="1">
        <f>[4]Luxembourg!DJ$9</f>
        <v>0</v>
      </c>
      <c r="DK23" s="1">
        <f>[4]Luxembourg!DK$9</f>
        <v>0</v>
      </c>
      <c r="DL23" s="1">
        <f>[4]Luxembourg!DL$9</f>
        <v>0</v>
      </c>
      <c r="DM23" s="1">
        <f>[4]Luxembourg!DM$9</f>
        <v>0</v>
      </c>
      <c r="DN23" s="1">
        <f>[4]Luxembourg!DN$9</f>
        <v>0</v>
      </c>
      <c r="DO23" s="1">
        <f>[4]Luxembourg!DO$9</f>
        <v>0</v>
      </c>
      <c r="DP23" s="1">
        <f>[4]Luxembourg!DP$9</f>
        <v>0</v>
      </c>
      <c r="DQ23" s="1">
        <f>[4]Luxembourg!DQ$9</f>
        <v>0</v>
      </c>
      <c r="DR23" s="1">
        <f>[4]Luxembourg!DR$9</f>
        <v>0</v>
      </c>
      <c r="DS23" s="1">
        <f>[4]Luxembourg!DS$9</f>
        <v>0</v>
      </c>
      <c r="DT23" s="1">
        <f>[4]Luxembourg!DT$9</f>
        <v>0</v>
      </c>
      <c r="DU23" s="1">
        <f>[4]Luxembourg!DU$9</f>
        <v>0</v>
      </c>
      <c r="DV23" s="1">
        <f>[4]Luxembourg!DV$9</f>
        <v>0</v>
      </c>
      <c r="DW23" s="1">
        <f>[4]Luxembourg!DW$9</f>
        <v>0</v>
      </c>
      <c r="DX23" s="1">
        <f>[4]Luxembourg!DX$9</f>
        <v>0</v>
      </c>
      <c r="DY23" s="1">
        <f>[4]Luxembourg!DY$9</f>
        <v>0</v>
      </c>
      <c r="DZ23" s="1">
        <f>[4]Luxembourg!DZ$9</f>
        <v>0</v>
      </c>
      <c r="EA23" s="1">
        <f>[4]Luxembourg!EA$9</f>
        <v>0</v>
      </c>
      <c r="EB23" s="1">
        <f>[4]Luxembourg!EB$9</f>
        <v>0</v>
      </c>
      <c r="EC23" s="1">
        <f>[4]Luxembourg!EC$9</f>
        <v>0</v>
      </c>
      <c r="ED23" s="1">
        <f>[4]Luxembourg!ED$9</f>
        <v>0</v>
      </c>
      <c r="EE23" s="1">
        <f>[4]Luxembourg!EE$9</f>
        <v>0</v>
      </c>
      <c r="EF23" s="1">
        <f>[4]Luxembourg!EF$9</f>
        <v>0</v>
      </c>
      <c r="EG23" s="1">
        <f>[4]Luxembourg!EG$9</f>
        <v>0</v>
      </c>
      <c r="EH23" s="1">
        <f>[4]Luxembourg!EH$9</f>
        <v>0</v>
      </c>
      <c r="EI23" s="1">
        <f>[4]Luxembourg!EI$9</f>
        <v>0</v>
      </c>
      <c r="EJ23" s="1">
        <f>[4]Luxembourg!EJ$9</f>
        <v>0</v>
      </c>
      <c r="EK23" s="1">
        <f>[4]Luxembourg!EK$9</f>
        <v>0</v>
      </c>
      <c r="EL23" s="1">
        <f>[4]Luxembourg!EL$9</f>
        <v>0</v>
      </c>
      <c r="EM23" s="1">
        <f>[4]Luxembourg!EM$9</f>
        <v>0</v>
      </c>
      <c r="EN23" s="1">
        <f>[4]Luxembourg!EN$9</f>
        <v>0</v>
      </c>
      <c r="EO23" s="1">
        <f>[4]Luxembourg!EO$9</f>
        <v>0</v>
      </c>
      <c r="EP23" s="1">
        <f>[4]Luxembourg!EP$9</f>
        <v>0</v>
      </c>
      <c r="EQ23" s="1">
        <f>[4]Luxembourg!EQ$9</f>
        <v>0</v>
      </c>
      <c r="ER23" s="1">
        <f>[4]Luxembourg!ER$9</f>
        <v>0</v>
      </c>
      <c r="ES23" s="1">
        <f>[4]Luxembourg!ES$9</f>
        <v>0</v>
      </c>
      <c r="ET23" s="1">
        <f>[4]Luxembourg!ET$9</f>
        <v>0</v>
      </c>
      <c r="EU23" s="1">
        <f>[4]Luxembourg!EU$9</f>
        <v>0</v>
      </c>
      <c r="EV23" s="1">
        <f>[4]Luxembourg!EV$9</f>
        <v>0</v>
      </c>
      <c r="EW23" s="1">
        <f>[4]Luxembourg!EW$9</f>
        <v>0</v>
      </c>
      <c r="EX23" s="1">
        <f>[4]Luxembourg!EX$9</f>
        <v>0</v>
      </c>
      <c r="EY23" s="1">
        <f>[4]Luxembourg!EY$9</f>
        <v>0</v>
      </c>
      <c r="EZ23" s="1">
        <f>[4]Luxembourg!EZ$9</f>
        <v>0</v>
      </c>
      <c r="FA23" s="1">
        <f>[4]Luxembourg!FA$9</f>
        <v>0</v>
      </c>
      <c r="FB23" s="1">
        <f>[4]Luxembourg!FB$9</f>
        <v>0</v>
      </c>
      <c r="FC23" s="1">
        <f>[4]Luxembourg!FC$9</f>
        <v>0</v>
      </c>
      <c r="FD23" s="1">
        <f>[4]Luxembourg!FD$9</f>
        <v>0</v>
      </c>
      <c r="FE23" s="1">
        <f>[4]Luxembourg!FE$9</f>
        <v>0</v>
      </c>
      <c r="FF23" s="1">
        <f>[4]Luxembourg!FF$9</f>
        <v>0</v>
      </c>
      <c r="FG23" s="1">
        <f>[4]Luxembourg!FG$9</f>
        <v>0</v>
      </c>
      <c r="FH23" s="1">
        <f>[4]Luxembourg!FH$9</f>
        <v>0</v>
      </c>
      <c r="FI23" s="1">
        <f>[4]Luxembourg!FI$9</f>
        <v>0</v>
      </c>
      <c r="FJ23" s="1">
        <f>[4]Luxembourg!FJ$9</f>
        <v>0</v>
      </c>
      <c r="FK23" s="1">
        <f>[4]Luxembourg!FK$9</f>
        <v>0</v>
      </c>
      <c r="FL23" s="1">
        <f>[4]Luxembourg!FL$9</f>
        <v>0</v>
      </c>
      <c r="FM23" s="1">
        <f>[4]Luxembourg!FM$9</f>
        <v>0</v>
      </c>
      <c r="FN23" s="1">
        <f>[4]Luxembourg!FN$9</f>
        <v>0</v>
      </c>
      <c r="FO23" s="1">
        <f>[4]Luxembourg!FO$9</f>
        <v>0</v>
      </c>
      <c r="FP23" s="1">
        <f>[4]Luxembourg!FP$9</f>
        <v>0</v>
      </c>
      <c r="FQ23" s="1">
        <f>[4]Luxembourg!FQ$9</f>
        <v>0</v>
      </c>
      <c r="FR23" s="1">
        <f>[4]Luxembourg!FR$9</f>
        <v>0</v>
      </c>
      <c r="FS23" s="1">
        <f>[4]Luxembourg!FS$9</f>
        <v>0</v>
      </c>
      <c r="FT23" s="1">
        <f>[4]Luxembourg!FT$9</f>
        <v>0</v>
      </c>
      <c r="FU23" s="1">
        <f>[4]Luxembourg!FU$9</f>
        <v>0</v>
      </c>
      <c r="FV23" s="1">
        <f>[4]Luxembourg!FV$9</f>
        <v>0</v>
      </c>
      <c r="FW23" s="1">
        <f>[4]Luxembourg!FW$9</f>
        <v>0</v>
      </c>
      <c r="FX23" s="1">
        <f>[4]Luxembourg!FX$9</f>
        <v>0</v>
      </c>
      <c r="FY23" s="1">
        <f>[4]Luxembourg!FY$9</f>
        <v>0</v>
      </c>
      <c r="FZ23" s="1">
        <f>[4]Luxembourg!FZ$9</f>
        <v>0</v>
      </c>
      <c r="GA23" s="1">
        <f>[4]Luxembourg!GA$9</f>
        <v>0</v>
      </c>
      <c r="GB23" s="1">
        <f>[4]Luxembourg!GB$9</f>
        <v>0</v>
      </c>
      <c r="GC23" s="1">
        <f>[4]Luxembourg!GC$9</f>
        <v>0</v>
      </c>
      <c r="GD23" s="1">
        <f>[4]Luxembourg!GD$9</f>
        <v>0</v>
      </c>
      <c r="GE23" s="1">
        <f>[4]Luxembourg!GE$9</f>
        <v>0</v>
      </c>
      <c r="GF23" s="1">
        <f>[4]Luxembourg!GF$9</f>
        <v>0</v>
      </c>
      <c r="GG23" s="1">
        <f>[4]Luxembourg!GG$9</f>
        <v>0</v>
      </c>
      <c r="GH23" s="1">
        <f>[4]Luxembourg!GH$9</f>
        <v>0</v>
      </c>
      <c r="GI23" s="1">
        <f>[4]Luxembourg!GI$9</f>
        <v>0</v>
      </c>
      <c r="GJ23" s="1">
        <f>[4]Luxembourg!GJ$9</f>
        <v>0</v>
      </c>
      <c r="GK23" s="1">
        <f>[4]Luxembourg!GK$9</f>
        <v>0</v>
      </c>
      <c r="GL23" s="7">
        <f>SUM($B23:GK23)</f>
        <v>0</v>
      </c>
    </row>
    <row r="24" spans="1:194">
      <c r="A24" t="s">
        <v>39</v>
      </c>
      <c r="B24" s="1">
        <f>[4]Malta!B$9</f>
        <v>0</v>
      </c>
      <c r="C24" s="1">
        <f>[4]Malta!C$9</f>
        <v>0</v>
      </c>
      <c r="D24" s="1">
        <f>[4]Malta!D$9</f>
        <v>0</v>
      </c>
      <c r="E24" s="1">
        <f>[4]Malta!E$9</f>
        <v>0</v>
      </c>
      <c r="F24" s="1">
        <f>[4]Malta!F$9</f>
        <v>0</v>
      </c>
      <c r="G24" s="1">
        <f>[4]Malta!G$9</f>
        <v>0</v>
      </c>
      <c r="H24" s="1">
        <f>[4]Malta!H$9</f>
        <v>0</v>
      </c>
      <c r="I24" s="1">
        <f>[4]Malta!I$9</f>
        <v>0</v>
      </c>
      <c r="J24" s="1">
        <f>[4]Malta!J$9</f>
        <v>0</v>
      </c>
      <c r="K24" s="1">
        <f>[4]Malta!K$9</f>
        <v>0</v>
      </c>
      <c r="L24" s="1">
        <f>[4]Malta!L$9</f>
        <v>0</v>
      </c>
      <c r="M24" s="1">
        <f>[4]Malta!M$9</f>
        <v>0</v>
      </c>
      <c r="N24" s="1">
        <f>[4]Malta!N$9</f>
        <v>0</v>
      </c>
      <c r="O24" s="1">
        <f>[4]Malta!O$9</f>
        <v>0</v>
      </c>
      <c r="P24" s="1">
        <f>[4]Malta!P$9</f>
        <v>0</v>
      </c>
      <c r="Q24" s="1">
        <f>[4]Malta!Q$9</f>
        <v>0</v>
      </c>
      <c r="R24" s="1">
        <f>[4]Malta!R$9</f>
        <v>0</v>
      </c>
      <c r="S24" s="1">
        <f>[4]Malta!S$9</f>
        <v>0</v>
      </c>
      <c r="T24" s="1">
        <f>[4]Malta!T$9</f>
        <v>0</v>
      </c>
      <c r="U24" s="1">
        <f>[4]Malta!U$9</f>
        <v>0</v>
      </c>
      <c r="V24" s="1">
        <f>[4]Malta!V$9</f>
        <v>0</v>
      </c>
      <c r="W24" s="1">
        <f>[4]Malta!W$9</f>
        <v>0</v>
      </c>
      <c r="X24" s="1">
        <f>[4]Malta!X$9</f>
        <v>0</v>
      </c>
      <c r="Y24" s="1">
        <f>[4]Malta!Y$9</f>
        <v>0</v>
      </c>
      <c r="Z24" s="1">
        <f>[4]Malta!Z$9</f>
        <v>0</v>
      </c>
      <c r="AA24" s="1">
        <f>[4]Malta!AA$9</f>
        <v>0</v>
      </c>
      <c r="AB24" s="1">
        <f>[4]Malta!AB$9</f>
        <v>0</v>
      </c>
      <c r="AC24" s="1">
        <f>[4]Malta!AC$9</f>
        <v>0</v>
      </c>
      <c r="AD24" s="1">
        <f>[4]Malta!AD$9</f>
        <v>0</v>
      </c>
      <c r="AE24" s="1">
        <f>[4]Malta!AE$9</f>
        <v>0</v>
      </c>
      <c r="AF24" s="1">
        <f>[4]Malta!AF$9</f>
        <v>0</v>
      </c>
      <c r="AG24" s="1">
        <f>[4]Malta!AG$9</f>
        <v>0</v>
      </c>
      <c r="AH24" s="1">
        <f>[4]Malta!AH$9</f>
        <v>0</v>
      </c>
      <c r="AI24" s="1">
        <f>[4]Malta!AI$9</f>
        <v>0</v>
      </c>
      <c r="AJ24" s="1">
        <f>[4]Malta!AJ$9</f>
        <v>0</v>
      </c>
      <c r="AK24" s="1">
        <f>[4]Malta!AK$9</f>
        <v>0</v>
      </c>
      <c r="AL24" s="1">
        <f>[4]Malta!AL$9</f>
        <v>0</v>
      </c>
      <c r="AM24" s="1">
        <f>[4]Malta!AM$9</f>
        <v>0</v>
      </c>
      <c r="AN24" s="1">
        <f>[4]Malta!AN$9</f>
        <v>0</v>
      </c>
      <c r="AO24" s="1">
        <f>[4]Malta!AO$9</f>
        <v>0</v>
      </c>
      <c r="AP24" s="1">
        <f>[4]Malta!AP$9</f>
        <v>0</v>
      </c>
      <c r="AQ24" s="1">
        <f>[4]Malta!AQ$9</f>
        <v>0</v>
      </c>
      <c r="AR24" s="1">
        <f>[4]Malta!AR$9</f>
        <v>0</v>
      </c>
      <c r="AS24" s="1">
        <f>[4]Malta!AS$9</f>
        <v>0</v>
      </c>
      <c r="AT24" s="1">
        <f>[4]Malta!AT$9</f>
        <v>0</v>
      </c>
      <c r="AU24" s="1">
        <f>[4]Malta!AU$9</f>
        <v>0</v>
      </c>
      <c r="AV24" s="1">
        <f>[4]Malta!AV$9</f>
        <v>0</v>
      </c>
      <c r="AW24" s="1">
        <f>[4]Malta!AW$9</f>
        <v>0</v>
      </c>
      <c r="AX24" s="1">
        <f>[4]Malta!AX$9</f>
        <v>0</v>
      </c>
      <c r="AY24" s="1">
        <f>[4]Malta!AY$9</f>
        <v>0</v>
      </c>
      <c r="AZ24" s="1">
        <f>[4]Malta!AZ$9</f>
        <v>0</v>
      </c>
      <c r="BA24" s="1">
        <f>[4]Malta!BA$9</f>
        <v>0</v>
      </c>
      <c r="BB24" s="1">
        <f>[4]Malta!BB$9</f>
        <v>0</v>
      </c>
      <c r="BC24" s="1">
        <f>[4]Malta!BC$9</f>
        <v>0</v>
      </c>
      <c r="BD24" s="1">
        <f>[4]Malta!BD$9</f>
        <v>0</v>
      </c>
      <c r="BE24" s="1">
        <f>[4]Malta!BE$9</f>
        <v>0</v>
      </c>
      <c r="BF24" s="1">
        <f>[4]Malta!BF$9</f>
        <v>0</v>
      </c>
      <c r="BG24" s="1">
        <f>[4]Malta!BG$9</f>
        <v>0</v>
      </c>
      <c r="BH24" s="1">
        <f>[4]Malta!BH$9</f>
        <v>0</v>
      </c>
      <c r="BI24" s="1">
        <f>[4]Malta!BI$9</f>
        <v>0</v>
      </c>
      <c r="BJ24" s="1">
        <f>[4]Malta!BJ$9</f>
        <v>0</v>
      </c>
      <c r="BK24" s="1">
        <f>[4]Malta!BK$9</f>
        <v>0</v>
      </c>
      <c r="BL24" s="1">
        <f>[4]Malta!BL$9</f>
        <v>0</v>
      </c>
      <c r="BM24" s="1">
        <f>[4]Malta!BM$9</f>
        <v>0</v>
      </c>
      <c r="BN24" s="1">
        <f>[4]Malta!BN$9</f>
        <v>0</v>
      </c>
      <c r="BO24" s="1">
        <f>[4]Malta!BO$9</f>
        <v>0</v>
      </c>
      <c r="BP24" s="1">
        <f>[4]Malta!BP$9</f>
        <v>0</v>
      </c>
      <c r="BQ24" s="1">
        <f>[4]Malta!BQ$9</f>
        <v>0</v>
      </c>
      <c r="BR24" s="1">
        <f>[4]Malta!BR$9</f>
        <v>0</v>
      </c>
      <c r="BS24" s="1">
        <f>[4]Malta!BS$9</f>
        <v>0</v>
      </c>
      <c r="BT24" s="1">
        <f>[4]Malta!BT$9</f>
        <v>0</v>
      </c>
      <c r="BU24" s="1">
        <f>[4]Malta!BU$9</f>
        <v>0</v>
      </c>
      <c r="BV24" s="1">
        <f>[4]Malta!BV$9</f>
        <v>0</v>
      </c>
      <c r="BW24" s="1">
        <f>[4]Malta!BW$9</f>
        <v>0</v>
      </c>
      <c r="BX24" s="1">
        <f>[4]Malta!BX$9</f>
        <v>0</v>
      </c>
      <c r="BY24" s="1">
        <f>[4]Malta!BY$9</f>
        <v>0</v>
      </c>
      <c r="BZ24" s="1">
        <f>[4]Malta!BZ$9</f>
        <v>0</v>
      </c>
      <c r="CA24" s="1">
        <f>[4]Malta!CA$9</f>
        <v>0</v>
      </c>
      <c r="CB24" s="1">
        <f>[4]Malta!CB$9</f>
        <v>0</v>
      </c>
      <c r="CC24" s="1">
        <f>[4]Malta!CC$9</f>
        <v>0</v>
      </c>
      <c r="CD24" s="1">
        <f>[4]Malta!CD$9</f>
        <v>0</v>
      </c>
      <c r="CE24" s="1">
        <f>[4]Malta!CE$9</f>
        <v>0</v>
      </c>
      <c r="CF24" s="1">
        <f>[4]Malta!CF$9</f>
        <v>0</v>
      </c>
      <c r="CG24" s="1">
        <f>[4]Malta!CG$9</f>
        <v>0</v>
      </c>
      <c r="CH24" s="1">
        <f>[4]Malta!CH$9</f>
        <v>0</v>
      </c>
      <c r="CI24" s="1">
        <f>[4]Malta!CI$9</f>
        <v>0</v>
      </c>
      <c r="CJ24" s="1">
        <f>[4]Malta!CJ$9</f>
        <v>0</v>
      </c>
      <c r="CK24" s="1">
        <f>[4]Malta!CK$9</f>
        <v>0</v>
      </c>
      <c r="CL24" s="1">
        <f>[4]Malta!CL$9</f>
        <v>0</v>
      </c>
      <c r="CM24" s="1">
        <f>[4]Malta!CM$9</f>
        <v>0</v>
      </c>
      <c r="CN24" s="1">
        <f>[4]Malta!CN$9</f>
        <v>0</v>
      </c>
      <c r="CO24" s="1">
        <f>[4]Malta!CO$9</f>
        <v>0</v>
      </c>
      <c r="CP24" s="1">
        <f>[4]Malta!CP$9</f>
        <v>0</v>
      </c>
      <c r="CQ24" s="1">
        <f>[4]Malta!CQ$9</f>
        <v>0</v>
      </c>
      <c r="CR24" s="1">
        <f>[4]Malta!CR$9</f>
        <v>0</v>
      </c>
      <c r="CS24" s="1">
        <f>[4]Malta!CS$9</f>
        <v>0</v>
      </c>
      <c r="CT24" s="1">
        <f>[4]Malta!CT$9</f>
        <v>0</v>
      </c>
      <c r="CU24" s="1">
        <f>[4]Malta!CU$9</f>
        <v>0</v>
      </c>
      <c r="CV24" s="1">
        <f>[4]Malta!CV$9</f>
        <v>0</v>
      </c>
      <c r="CW24" s="1">
        <f>[4]Malta!CW$9</f>
        <v>0</v>
      </c>
      <c r="CX24" s="1">
        <f>[4]Malta!CX$9</f>
        <v>0</v>
      </c>
      <c r="CY24" s="1">
        <f>[4]Malta!CY$9</f>
        <v>0</v>
      </c>
      <c r="CZ24" s="1">
        <f>[4]Malta!CZ$9</f>
        <v>0</v>
      </c>
      <c r="DA24" s="1">
        <f>[4]Malta!DA$9</f>
        <v>0</v>
      </c>
      <c r="DB24" s="1">
        <f>[4]Malta!DB$9</f>
        <v>0</v>
      </c>
      <c r="DC24" s="1">
        <f>[4]Malta!DC$9</f>
        <v>0</v>
      </c>
      <c r="DD24" s="1">
        <f>[4]Malta!DD$9</f>
        <v>0</v>
      </c>
      <c r="DE24" s="1">
        <f>[4]Malta!DE$9</f>
        <v>0</v>
      </c>
      <c r="DF24" s="1">
        <f>[4]Malta!DF$9</f>
        <v>0</v>
      </c>
      <c r="DG24" s="1">
        <f>[4]Malta!DG$9</f>
        <v>0</v>
      </c>
      <c r="DH24" s="1">
        <f>[4]Malta!DH$9</f>
        <v>0</v>
      </c>
      <c r="DI24" s="1">
        <f>[4]Malta!DI$9</f>
        <v>0</v>
      </c>
      <c r="DJ24" s="1">
        <f>[4]Malta!DJ$9</f>
        <v>0</v>
      </c>
      <c r="DK24" s="1">
        <f>[4]Malta!DK$9</f>
        <v>0</v>
      </c>
      <c r="DL24" s="1">
        <f>[4]Malta!DL$9</f>
        <v>0</v>
      </c>
      <c r="DM24" s="1">
        <f>[4]Malta!DM$9</f>
        <v>0</v>
      </c>
      <c r="DN24" s="1">
        <f>[4]Malta!DN$9</f>
        <v>0</v>
      </c>
      <c r="DO24" s="1">
        <f>[4]Malta!DO$9</f>
        <v>0</v>
      </c>
      <c r="DP24" s="1">
        <f>[4]Malta!DP$9</f>
        <v>0</v>
      </c>
      <c r="DQ24" s="1">
        <f>[4]Malta!DQ$9</f>
        <v>0</v>
      </c>
      <c r="DR24" s="1">
        <f>[4]Malta!DR$9</f>
        <v>0</v>
      </c>
      <c r="DS24" s="1">
        <f>[4]Malta!DS$9</f>
        <v>0</v>
      </c>
      <c r="DT24" s="1">
        <f>[4]Malta!DT$9</f>
        <v>0</v>
      </c>
      <c r="DU24" s="1">
        <f>[4]Malta!DU$9</f>
        <v>0</v>
      </c>
      <c r="DV24" s="1">
        <f>[4]Malta!DV$9</f>
        <v>0</v>
      </c>
      <c r="DW24" s="1">
        <f>[4]Malta!DW$9</f>
        <v>0</v>
      </c>
      <c r="DX24" s="1">
        <f>[4]Malta!DX$9</f>
        <v>0</v>
      </c>
      <c r="DY24" s="1">
        <f>[4]Malta!DY$9</f>
        <v>0</v>
      </c>
      <c r="DZ24" s="1">
        <f>[4]Malta!DZ$9</f>
        <v>0</v>
      </c>
      <c r="EA24" s="1">
        <f>[4]Malta!EA$9</f>
        <v>0</v>
      </c>
      <c r="EB24" s="1">
        <f>[4]Malta!EB$9</f>
        <v>0</v>
      </c>
      <c r="EC24" s="1">
        <f>[4]Malta!EC$9</f>
        <v>0</v>
      </c>
      <c r="ED24" s="1">
        <f>[4]Malta!ED$9</f>
        <v>0</v>
      </c>
      <c r="EE24" s="1">
        <f>[4]Malta!EE$9</f>
        <v>0</v>
      </c>
      <c r="EF24" s="1">
        <f>[4]Malta!EF$9</f>
        <v>0</v>
      </c>
      <c r="EG24" s="1">
        <f>[4]Malta!EG$9</f>
        <v>0</v>
      </c>
      <c r="EH24" s="1">
        <f>[4]Malta!EH$9</f>
        <v>0</v>
      </c>
      <c r="EI24" s="1">
        <f>[4]Malta!EI$9</f>
        <v>0</v>
      </c>
      <c r="EJ24" s="1">
        <f>[4]Malta!EJ$9</f>
        <v>0</v>
      </c>
      <c r="EK24" s="1">
        <f>[4]Malta!EK$9</f>
        <v>0</v>
      </c>
      <c r="EL24" s="1">
        <f>[4]Malta!EL$9</f>
        <v>0</v>
      </c>
      <c r="EM24" s="1">
        <f>[4]Malta!EM$9</f>
        <v>0</v>
      </c>
      <c r="EN24" s="1">
        <f>[4]Malta!EN$9</f>
        <v>0</v>
      </c>
      <c r="EO24" s="1">
        <f>[4]Malta!EO$9</f>
        <v>0</v>
      </c>
      <c r="EP24" s="1">
        <f>[4]Malta!EP$9</f>
        <v>0</v>
      </c>
      <c r="EQ24" s="1">
        <f>[4]Malta!EQ$9</f>
        <v>0</v>
      </c>
      <c r="ER24" s="1">
        <f>[4]Malta!ER$9</f>
        <v>0</v>
      </c>
      <c r="ES24" s="1">
        <f>[4]Malta!ES$9</f>
        <v>0</v>
      </c>
      <c r="ET24" s="1">
        <f>[4]Malta!ET$9</f>
        <v>0</v>
      </c>
      <c r="EU24" s="1">
        <f>[4]Malta!EU$9</f>
        <v>0</v>
      </c>
      <c r="EV24" s="1">
        <f>[4]Malta!EV$9</f>
        <v>0</v>
      </c>
      <c r="EW24" s="1">
        <f>[4]Malta!EW$9</f>
        <v>0</v>
      </c>
      <c r="EX24" s="1">
        <f>[4]Malta!EX$9</f>
        <v>0</v>
      </c>
      <c r="EY24" s="1">
        <f>[4]Malta!EY$9</f>
        <v>0</v>
      </c>
      <c r="EZ24" s="1">
        <f>[4]Malta!EZ$9</f>
        <v>0</v>
      </c>
      <c r="FA24" s="1">
        <f>[4]Malta!FA$9</f>
        <v>0</v>
      </c>
      <c r="FB24" s="1">
        <f>[4]Malta!FB$9</f>
        <v>0</v>
      </c>
      <c r="FC24" s="1">
        <f>[4]Malta!FC$9</f>
        <v>0</v>
      </c>
      <c r="FD24" s="1">
        <f>[4]Malta!FD$9</f>
        <v>0</v>
      </c>
      <c r="FE24" s="1">
        <f>[4]Malta!FE$9</f>
        <v>0</v>
      </c>
      <c r="FF24" s="1">
        <f>[4]Malta!FF$9</f>
        <v>0</v>
      </c>
      <c r="FG24" s="1">
        <f>[4]Malta!FG$9</f>
        <v>0</v>
      </c>
      <c r="FH24" s="1">
        <f>[4]Malta!FH$9</f>
        <v>0</v>
      </c>
      <c r="FI24" s="1">
        <f>[4]Malta!FI$9</f>
        <v>0</v>
      </c>
      <c r="FJ24" s="1">
        <f>[4]Malta!FJ$9</f>
        <v>0</v>
      </c>
      <c r="FK24" s="1">
        <f>[4]Malta!FK$9</f>
        <v>0</v>
      </c>
      <c r="FL24" s="1">
        <f>[4]Malta!FL$9</f>
        <v>0</v>
      </c>
      <c r="FM24" s="1">
        <f>[4]Malta!FM$9</f>
        <v>0</v>
      </c>
      <c r="FN24" s="1">
        <f>[4]Malta!FN$9</f>
        <v>0</v>
      </c>
      <c r="FO24" s="1">
        <f>[4]Malta!FO$9</f>
        <v>0</v>
      </c>
      <c r="FP24" s="1">
        <f>[4]Malta!FP$9</f>
        <v>0</v>
      </c>
      <c r="FQ24" s="1">
        <f>[4]Malta!FQ$9</f>
        <v>0</v>
      </c>
      <c r="FR24" s="1">
        <f>[4]Malta!FR$9</f>
        <v>0</v>
      </c>
      <c r="FS24" s="1">
        <f>[4]Malta!FS$9</f>
        <v>0</v>
      </c>
      <c r="FT24" s="1">
        <f>[4]Malta!FT$9</f>
        <v>0</v>
      </c>
      <c r="FU24" s="1">
        <f>[4]Malta!FU$9</f>
        <v>0</v>
      </c>
      <c r="FV24" s="1">
        <f>[4]Malta!FV$9</f>
        <v>0</v>
      </c>
      <c r="FW24" s="1">
        <f>[4]Malta!FW$9</f>
        <v>0</v>
      </c>
      <c r="FX24" s="1">
        <f>[4]Malta!FX$9</f>
        <v>0</v>
      </c>
      <c r="FY24" s="1">
        <f>[4]Malta!FY$9</f>
        <v>0</v>
      </c>
      <c r="FZ24" s="1">
        <f>[4]Malta!FZ$9</f>
        <v>0</v>
      </c>
      <c r="GA24" s="1">
        <f>[4]Malta!GA$9</f>
        <v>0</v>
      </c>
      <c r="GB24" s="1">
        <f>[4]Malta!GB$9</f>
        <v>0</v>
      </c>
      <c r="GC24" s="1">
        <f>[4]Malta!GC$9</f>
        <v>0</v>
      </c>
      <c r="GD24" s="1">
        <f>[4]Malta!GD$9</f>
        <v>0</v>
      </c>
      <c r="GE24" s="1">
        <f>[4]Malta!GE$9</f>
        <v>0</v>
      </c>
      <c r="GF24" s="1">
        <f>[4]Malta!GF$9</f>
        <v>0</v>
      </c>
      <c r="GG24" s="1">
        <f>[4]Malta!GG$9</f>
        <v>0</v>
      </c>
      <c r="GH24" s="1">
        <f>[4]Malta!GH$9</f>
        <v>0</v>
      </c>
      <c r="GI24" s="1">
        <f>[4]Malta!GI$9</f>
        <v>0</v>
      </c>
      <c r="GJ24" s="1">
        <f>[4]Malta!GJ$9</f>
        <v>0</v>
      </c>
      <c r="GK24" s="1">
        <f>[4]Malta!GK$9</f>
        <v>0</v>
      </c>
      <c r="GL24" s="7">
        <f>SUM($B24:GK24)</f>
        <v>0</v>
      </c>
    </row>
    <row r="25" spans="1:194">
      <c r="A25" t="s">
        <v>23</v>
      </c>
      <c r="B25" s="1">
        <f>[4]Netherlands!B$9</f>
        <v>0</v>
      </c>
      <c r="C25" s="1">
        <f>[4]Netherlands!C$9</f>
        <v>0</v>
      </c>
      <c r="D25" s="1">
        <f>[4]Netherlands!D$9</f>
        <v>0</v>
      </c>
      <c r="E25" s="1">
        <f>[4]Netherlands!E$9</f>
        <v>0</v>
      </c>
      <c r="F25" s="1">
        <f>[4]Netherlands!F$9</f>
        <v>0</v>
      </c>
      <c r="G25" s="1">
        <f>[4]Netherlands!G$9</f>
        <v>0</v>
      </c>
      <c r="H25" s="1">
        <f>[4]Netherlands!H$9</f>
        <v>0</v>
      </c>
      <c r="I25" s="1">
        <f>[4]Netherlands!I$9</f>
        <v>0</v>
      </c>
      <c r="J25" s="1">
        <f>[4]Netherlands!J$9</f>
        <v>0</v>
      </c>
      <c r="K25" s="1">
        <f>[4]Netherlands!K$9</f>
        <v>0</v>
      </c>
      <c r="L25" s="1">
        <f>[4]Netherlands!L$9</f>
        <v>0</v>
      </c>
      <c r="M25" s="1">
        <f>[4]Netherlands!M$9</f>
        <v>0</v>
      </c>
      <c r="N25" s="1">
        <f>[4]Netherlands!N$9</f>
        <v>0</v>
      </c>
      <c r="O25" s="1">
        <f>[4]Netherlands!O$9</f>
        <v>0</v>
      </c>
      <c r="P25" s="1">
        <f>[4]Netherlands!P$9</f>
        <v>0</v>
      </c>
      <c r="Q25" s="1">
        <f>[4]Netherlands!Q$9</f>
        <v>0</v>
      </c>
      <c r="R25" s="1">
        <f>[4]Netherlands!R$9</f>
        <v>0</v>
      </c>
      <c r="S25" s="1">
        <f>[4]Netherlands!S$9</f>
        <v>0</v>
      </c>
      <c r="T25" s="1">
        <f>[4]Netherlands!T$9</f>
        <v>0</v>
      </c>
      <c r="U25" s="1">
        <f>[4]Netherlands!U$9</f>
        <v>0</v>
      </c>
      <c r="V25" s="1">
        <f>[4]Netherlands!V$9</f>
        <v>0</v>
      </c>
      <c r="W25" s="1">
        <f>[4]Netherlands!W$9</f>
        <v>0</v>
      </c>
      <c r="X25" s="1">
        <f>[4]Netherlands!X$9</f>
        <v>0</v>
      </c>
      <c r="Y25" s="1">
        <f>[4]Netherlands!Y$9</f>
        <v>0</v>
      </c>
      <c r="Z25" s="1">
        <f>[4]Netherlands!Z$9</f>
        <v>0</v>
      </c>
      <c r="AA25" s="1">
        <f>[4]Netherlands!AA$9</f>
        <v>0</v>
      </c>
      <c r="AB25" s="1">
        <f>[4]Netherlands!AB$9</f>
        <v>0</v>
      </c>
      <c r="AC25" s="1">
        <f>[4]Netherlands!AC$9</f>
        <v>0</v>
      </c>
      <c r="AD25" s="1">
        <f>[4]Netherlands!AD$9</f>
        <v>0</v>
      </c>
      <c r="AE25" s="1">
        <f>[4]Netherlands!AE$9</f>
        <v>0</v>
      </c>
      <c r="AF25" s="1">
        <f>[4]Netherlands!AF$9</f>
        <v>0</v>
      </c>
      <c r="AG25" s="1">
        <f>[4]Netherlands!AG$9</f>
        <v>0</v>
      </c>
      <c r="AH25" s="1">
        <f>[4]Netherlands!AH$9</f>
        <v>0</v>
      </c>
      <c r="AI25" s="1">
        <f>[4]Netherlands!AI$9</f>
        <v>0</v>
      </c>
      <c r="AJ25" s="1">
        <f>[4]Netherlands!AJ$9</f>
        <v>0</v>
      </c>
      <c r="AK25" s="1">
        <f>[4]Netherlands!AK$9</f>
        <v>0</v>
      </c>
      <c r="AL25" s="1">
        <f>[4]Netherlands!AL$9</f>
        <v>0</v>
      </c>
      <c r="AM25" s="1">
        <f>[4]Netherlands!AM$9</f>
        <v>0</v>
      </c>
      <c r="AN25" s="1">
        <f>[4]Netherlands!AN$9</f>
        <v>0</v>
      </c>
      <c r="AO25" s="1">
        <f>[4]Netherlands!AO$9</f>
        <v>0</v>
      </c>
      <c r="AP25" s="1">
        <f>[4]Netherlands!AP$9</f>
        <v>0</v>
      </c>
      <c r="AQ25" s="1">
        <f>[4]Netherlands!AQ$9</f>
        <v>0</v>
      </c>
      <c r="AR25" s="1">
        <f>[4]Netherlands!AR$9</f>
        <v>0</v>
      </c>
      <c r="AS25" s="1">
        <f>[4]Netherlands!AS$9</f>
        <v>0</v>
      </c>
      <c r="AT25" s="1">
        <f>[4]Netherlands!AT$9</f>
        <v>0</v>
      </c>
      <c r="AU25" s="1">
        <f>[4]Netherlands!AU$9</f>
        <v>0</v>
      </c>
      <c r="AV25" s="1">
        <f>[4]Netherlands!AV$9</f>
        <v>0</v>
      </c>
      <c r="AW25" s="1">
        <f>[4]Netherlands!AW$9</f>
        <v>0</v>
      </c>
      <c r="AX25" s="1">
        <f>[4]Netherlands!AX$9</f>
        <v>0</v>
      </c>
      <c r="AY25" s="1">
        <f>[4]Netherlands!AY$9</f>
        <v>0</v>
      </c>
      <c r="AZ25" s="1">
        <f>[4]Netherlands!AZ$9</f>
        <v>0</v>
      </c>
      <c r="BA25" s="1">
        <f>[4]Netherlands!BA$9</f>
        <v>0</v>
      </c>
      <c r="BB25" s="1">
        <f>[4]Netherlands!BB$9</f>
        <v>0</v>
      </c>
      <c r="BC25" s="1">
        <f>[4]Netherlands!BC$9</f>
        <v>0</v>
      </c>
      <c r="BD25" s="1">
        <f>[4]Netherlands!BD$9</f>
        <v>0</v>
      </c>
      <c r="BE25" s="1">
        <f>[4]Netherlands!BE$9</f>
        <v>0</v>
      </c>
      <c r="BF25" s="1">
        <f>[4]Netherlands!BF$9</f>
        <v>0</v>
      </c>
      <c r="BG25" s="1">
        <f>[4]Netherlands!BG$9</f>
        <v>0</v>
      </c>
      <c r="BH25" s="1">
        <f>[4]Netherlands!BH$9</f>
        <v>0</v>
      </c>
      <c r="BI25" s="1">
        <f>[4]Netherlands!BI$9</f>
        <v>0</v>
      </c>
      <c r="BJ25" s="1">
        <f>[4]Netherlands!BJ$9</f>
        <v>0</v>
      </c>
      <c r="BK25" s="1">
        <f>[4]Netherlands!BK$9</f>
        <v>0</v>
      </c>
      <c r="BL25" s="1">
        <f>[4]Netherlands!BL$9</f>
        <v>0</v>
      </c>
      <c r="BM25" s="1">
        <f>[4]Netherlands!BM$9</f>
        <v>0</v>
      </c>
      <c r="BN25" s="1">
        <f>[4]Netherlands!BN$9</f>
        <v>0</v>
      </c>
      <c r="BO25" s="1">
        <f>[4]Netherlands!BO$9</f>
        <v>0</v>
      </c>
      <c r="BP25" s="1">
        <f>[4]Netherlands!BP$9</f>
        <v>0</v>
      </c>
      <c r="BQ25" s="1">
        <f>[4]Netherlands!BQ$9</f>
        <v>0</v>
      </c>
      <c r="BR25" s="1">
        <f>[4]Netherlands!BR$9</f>
        <v>0</v>
      </c>
      <c r="BS25" s="1">
        <f>[4]Netherlands!BS$9</f>
        <v>0</v>
      </c>
      <c r="BT25" s="1">
        <f>[4]Netherlands!BT$9</f>
        <v>0</v>
      </c>
      <c r="BU25" s="1">
        <f>[4]Netherlands!BU$9</f>
        <v>0</v>
      </c>
      <c r="BV25" s="1">
        <f>[4]Netherlands!BV$9</f>
        <v>0</v>
      </c>
      <c r="BW25" s="1">
        <f>[4]Netherlands!BW$9</f>
        <v>0</v>
      </c>
      <c r="BX25" s="1">
        <f>[4]Netherlands!BX$9</f>
        <v>0</v>
      </c>
      <c r="BY25" s="1">
        <f>[4]Netherlands!BY$9</f>
        <v>0</v>
      </c>
      <c r="BZ25" s="1">
        <f>[4]Netherlands!BZ$9</f>
        <v>0</v>
      </c>
      <c r="CA25" s="1">
        <f>[4]Netherlands!CA$9</f>
        <v>0</v>
      </c>
      <c r="CB25" s="1">
        <f>[4]Netherlands!CB$9</f>
        <v>0</v>
      </c>
      <c r="CC25" s="1">
        <f>[4]Netherlands!CC$9</f>
        <v>0</v>
      </c>
      <c r="CD25" s="1">
        <f>[4]Netherlands!CD$9</f>
        <v>0</v>
      </c>
      <c r="CE25" s="1">
        <f>[4]Netherlands!CE$9</f>
        <v>0</v>
      </c>
      <c r="CF25" s="1">
        <f>[4]Netherlands!CF$9</f>
        <v>0</v>
      </c>
      <c r="CG25" s="1">
        <f>[4]Netherlands!CG$9</f>
        <v>0</v>
      </c>
      <c r="CH25" s="1">
        <f>[4]Netherlands!CH$9</f>
        <v>0</v>
      </c>
      <c r="CI25" s="1">
        <f>[4]Netherlands!CI$9</f>
        <v>0</v>
      </c>
      <c r="CJ25" s="1">
        <f>[4]Netherlands!CJ$9</f>
        <v>0</v>
      </c>
      <c r="CK25" s="1">
        <f>[4]Netherlands!CK$9</f>
        <v>0</v>
      </c>
      <c r="CL25" s="1">
        <f>[4]Netherlands!CL$9</f>
        <v>0</v>
      </c>
      <c r="CM25" s="1">
        <f>[4]Netherlands!CM$9</f>
        <v>0</v>
      </c>
      <c r="CN25" s="1">
        <f>[4]Netherlands!CN$9</f>
        <v>0</v>
      </c>
      <c r="CO25" s="1">
        <f>[4]Netherlands!CO$9</f>
        <v>0</v>
      </c>
      <c r="CP25" s="1">
        <f>[4]Netherlands!CP$9</f>
        <v>0</v>
      </c>
      <c r="CQ25" s="1">
        <f>[4]Netherlands!CQ$9</f>
        <v>0.4</v>
      </c>
      <c r="CR25" s="1">
        <f>[4]Netherlands!CR$9</f>
        <v>0</v>
      </c>
      <c r="CS25" s="1">
        <f>[4]Netherlands!CS$9</f>
        <v>0</v>
      </c>
      <c r="CT25" s="1">
        <f>[4]Netherlands!CT$9</f>
        <v>0</v>
      </c>
      <c r="CU25" s="1">
        <f>[4]Netherlands!CU$9</f>
        <v>0</v>
      </c>
      <c r="CV25" s="1">
        <f>[4]Netherlands!CV$9</f>
        <v>0</v>
      </c>
      <c r="CW25" s="1">
        <f>[4]Netherlands!CW$9</f>
        <v>0</v>
      </c>
      <c r="CX25" s="1">
        <f>[4]Netherlands!CX$9</f>
        <v>0</v>
      </c>
      <c r="CY25" s="1">
        <f>[4]Netherlands!CY$9</f>
        <v>0</v>
      </c>
      <c r="CZ25" s="1">
        <f>[4]Netherlands!CZ$9</f>
        <v>0</v>
      </c>
      <c r="DA25" s="1">
        <f>[4]Netherlands!DA$9</f>
        <v>0</v>
      </c>
      <c r="DB25" s="1">
        <f>[4]Netherlands!DB$9</f>
        <v>0</v>
      </c>
      <c r="DC25" s="1">
        <f>[4]Netherlands!DC$9</f>
        <v>0</v>
      </c>
      <c r="DD25" s="1">
        <f>[4]Netherlands!DD$9</f>
        <v>0</v>
      </c>
      <c r="DE25" s="1">
        <f>[4]Netherlands!DE$9</f>
        <v>0</v>
      </c>
      <c r="DF25" s="1">
        <f>[4]Netherlands!DF$9</f>
        <v>0</v>
      </c>
      <c r="DG25" s="1">
        <f>[4]Netherlands!DG$9</f>
        <v>0</v>
      </c>
      <c r="DH25" s="1">
        <f>[4]Netherlands!DH$9</f>
        <v>0</v>
      </c>
      <c r="DI25" s="1">
        <f>[4]Netherlands!DI$9</f>
        <v>0</v>
      </c>
      <c r="DJ25" s="1">
        <f>[4]Netherlands!DJ$9</f>
        <v>0</v>
      </c>
      <c r="DK25" s="1">
        <f>[4]Netherlands!DK$9</f>
        <v>0</v>
      </c>
      <c r="DL25" s="1">
        <f>[4]Netherlands!DL$9</f>
        <v>0</v>
      </c>
      <c r="DM25" s="1">
        <f>[4]Netherlands!DM$9</f>
        <v>0</v>
      </c>
      <c r="DN25" s="1">
        <f>[4]Netherlands!DN$9</f>
        <v>0</v>
      </c>
      <c r="DO25" s="1">
        <f>[4]Netherlands!DO$9</f>
        <v>0</v>
      </c>
      <c r="DP25" s="1">
        <f>[4]Netherlands!DP$9</f>
        <v>0</v>
      </c>
      <c r="DQ25" s="1">
        <f>[4]Netherlands!DQ$9</f>
        <v>0</v>
      </c>
      <c r="DR25" s="1">
        <f>[4]Netherlands!DR$9</f>
        <v>0</v>
      </c>
      <c r="DS25" s="1">
        <f>[4]Netherlands!DS$9</f>
        <v>0</v>
      </c>
      <c r="DT25" s="1">
        <f>[4]Netherlands!DT$9</f>
        <v>0</v>
      </c>
      <c r="DU25" s="1">
        <f>[4]Netherlands!DU$9</f>
        <v>0</v>
      </c>
      <c r="DV25" s="1">
        <f>[4]Netherlands!DV$9</f>
        <v>0</v>
      </c>
      <c r="DW25" s="1">
        <f>[4]Netherlands!DW$9</f>
        <v>0</v>
      </c>
      <c r="DX25" s="1">
        <f>[4]Netherlands!DX$9</f>
        <v>0</v>
      </c>
      <c r="DY25" s="1">
        <f>[4]Netherlands!DY$9</f>
        <v>0</v>
      </c>
      <c r="DZ25" s="1">
        <f>[4]Netherlands!DZ$9</f>
        <v>0</v>
      </c>
      <c r="EA25" s="1">
        <f>[4]Netherlands!EA$9</f>
        <v>0</v>
      </c>
      <c r="EB25" s="1">
        <f>[4]Netherlands!EB$9</f>
        <v>0</v>
      </c>
      <c r="EC25" s="1">
        <f>[4]Netherlands!EC$9</f>
        <v>0</v>
      </c>
      <c r="ED25" s="1">
        <f>[4]Netherlands!ED$9</f>
        <v>0</v>
      </c>
      <c r="EE25" s="1">
        <f>[4]Netherlands!EE$9</f>
        <v>0</v>
      </c>
      <c r="EF25" s="1">
        <f>[4]Netherlands!EF$9</f>
        <v>0</v>
      </c>
      <c r="EG25" s="1">
        <f>[4]Netherlands!EG$9</f>
        <v>0</v>
      </c>
      <c r="EH25" s="1">
        <f>[4]Netherlands!EH$9</f>
        <v>0</v>
      </c>
      <c r="EI25" s="1">
        <f>[4]Netherlands!EI$9</f>
        <v>0</v>
      </c>
      <c r="EJ25" s="1">
        <f>[4]Netherlands!EJ$9</f>
        <v>0</v>
      </c>
      <c r="EK25" s="1">
        <f>[4]Netherlands!EK$9</f>
        <v>0</v>
      </c>
      <c r="EL25" s="1">
        <f>[4]Netherlands!EL$9</f>
        <v>0</v>
      </c>
      <c r="EM25" s="1">
        <f>[4]Netherlands!EM$9</f>
        <v>0</v>
      </c>
      <c r="EN25" s="1">
        <f>[4]Netherlands!EN$9</f>
        <v>0</v>
      </c>
      <c r="EO25" s="1">
        <f>[4]Netherlands!EO$9</f>
        <v>0</v>
      </c>
      <c r="EP25" s="1">
        <f>[4]Netherlands!EP$9</f>
        <v>0</v>
      </c>
      <c r="EQ25" s="1">
        <f>[4]Netherlands!EQ$9</f>
        <v>0</v>
      </c>
      <c r="ER25" s="1">
        <f>[4]Netherlands!ER$9</f>
        <v>0</v>
      </c>
      <c r="ES25" s="1">
        <f>[4]Netherlands!ES$9</f>
        <v>0</v>
      </c>
      <c r="ET25" s="1">
        <f>[4]Netherlands!ET$9</f>
        <v>0</v>
      </c>
      <c r="EU25" s="1">
        <f>[4]Netherlands!EU$9</f>
        <v>0</v>
      </c>
      <c r="EV25" s="1">
        <f>[4]Netherlands!EV$9</f>
        <v>0</v>
      </c>
      <c r="EW25" s="1">
        <f>[4]Netherlands!EW$9</f>
        <v>0</v>
      </c>
      <c r="EX25" s="1">
        <f>[4]Netherlands!EX$9</f>
        <v>0</v>
      </c>
      <c r="EY25" s="1">
        <f>[4]Netherlands!EY$9</f>
        <v>0</v>
      </c>
      <c r="EZ25" s="1">
        <f>[4]Netherlands!EZ$9</f>
        <v>0</v>
      </c>
      <c r="FA25" s="1">
        <f>[4]Netherlands!FA$9</f>
        <v>0</v>
      </c>
      <c r="FB25" s="1">
        <f>[4]Netherlands!FB$9</f>
        <v>0</v>
      </c>
      <c r="FC25" s="1">
        <f>[4]Netherlands!FC$9</f>
        <v>0</v>
      </c>
      <c r="FD25" s="1">
        <f>[4]Netherlands!FD$9</f>
        <v>0</v>
      </c>
      <c r="FE25" s="1">
        <f>[4]Netherlands!FE$9</f>
        <v>0</v>
      </c>
      <c r="FF25" s="1">
        <f>[4]Netherlands!FF$9</f>
        <v>0</v>
      </c>
      <c r="FG25" s="1">
        <f>[4]Netherlands!FG$9</f>
        <v>0</v>
      </c>
      <c r="FH25" s="1">
        <f>[4]Netherlands!FH$9</f>
        <v>0</v>
      </c>
      <c r="FI25" s="1">
        <f>[4]Netherlands!FI$9</f>
        <v>0</v>
      </c>
      <c r="FJ25" s="1">
        <f>[4]Netherlands!FJ$9</f>
        <v>0</v>
      </c>
      <c r="FK25" s="1">
        <f>[4]Netherlands!FK$9</f>
        <v>0</v>
      </c>
      <c r="FL25" s="1">
        <f>[4]Netherlands!FL$9</f>
        <v>0</v>
      </c>
      <c r="FM25" s="1">
        <f>[4]Netherlands!FM$9</f>
        <v>0</v>
      </c>
      <c r="FN25" s="1">
        <f>[4]Netherlands!FN$9</f>
        <v>0</v>
      </c>
      <c r="FO25" s="1">
        <f>[4]Netherlands!FO$9</f>
        <v>0</v>
      </c>
      <c r="FP25" s="1">
        <f>[4]Netherlands!FP$9</f>
        <v>0</v>
      </c>
      <c r="FQ25" s="1">
        <f>[4]Netherlands!FQ$9</f>
        <v>0</v>
      </c>
      <c r="FR25" s="1">
        <f>[4]Netherlands!FR$9</f>
        <v>0</v>
      </c>
      <c r="FS25" s="1">
        <f>[4]Netherlands!FS$9</f>
        <v>0</v>
      </c>
      <c r="FT25" s="1">
        <f>[4]Netherlands!FT$9</f>
        <v>0</v>
      </c>
      <c r="FU25" s="1">
        <f>[4]Netherlands!FU$9</f>
        <v>0</v>
      </c>
      <c r="FV25" s="1">
        <f>[4]Netherlands!FV$9</f>
        <v>0</v>
      </c>
      <c r="FW25" s="1">
        <f>[4]Netherlands!FW$9</f>
        <v>0</v>
      </c>
      <c r="FX25" s="1">
        <f>[4]Netherlands!FX$9</f>
        <v>0</v>
      </c>
      <c r="FY25" s="1">
        <f>[4]Netherlands!FY$9</f>
        <v>0</v>
      </c>
      <c r="FZ25" s="1">
        <f>[4]Netherlands!FZ$9</f>
        <v>0</v>
      </c>
      <c r="GA25" s="1">
        <f>[4]Netherlands!GA$9</f>
        <v>0</v>
      </c>
      <c r="GB25" s="1">
        <f>[4]Netherlands!GB$9</f>
        <v>0</v>
      </c>
      <c r="GC25" s="1">
        <f>[4]Netherlands!GC$9</f>
        <v>0</v>
      </c>
      <c r="GD25" s="1">
        <f>[4]Netherlands!GD$9</f>
        <v>0</v>
      </c>
      <c r="GE25" s="1">
        <f>[4]Netherlands!GE$9</f>
        <v>0</v>
      </c>
      <c r="GF25" s="1">
        <f>[4]Netherlands!GF$9</f>
        <v>0</v>
      </c>
      <c r="GG25" s="1">
        <f>[4]Netherlands!GG$9</f>
        <v>0</v>
      </c>
      <c r="GH25" s="1">
        <f>[4]Netherlands!GH$9</f>
        <v>0</v>
      </c>
      <c r="GI25" s="1">
        <f>[4]Netherlands!GI$9</f>
        <v>0</v>
      </c>
      <c r="GJ25" s="1">
        <f>[4]Netherlands!GJ$9</f>
        <v>0</v>
      </c>
      <c r="GK25" s="1">
        <f>[4]Netherlands!GK$9</f>
        <v>0</v>
      </c>
      <c r="GL25" s="7">
        <f>SUM($B25:GK25)</f>
        <v>0.4</v>
      </c>
    </row>
    <row r="26" spans="1:194">
      <c r="A26" t="s">
        <v>24</v>
      </c>
      <c r="B26" s="1">
        <f>[4]Poland!B$9</f>
        <v>0</v>
      </c>
      <c r="C26" s="1">
        <f>[4]Poland!C$9</f>
        <v>0</v>
      </c>
      <c r="D26" s="1">
        <f>[4]Poland!D$9</f>
        <v>0</v>
      </c>
      <c r="E26" s="1">
        <f>[4]Poland!E$9</f>
        <v>0</v>
      </c>
      <c r="F26" s="1">
        <f>[4]Poland!F$9</f>
        <v>0</v>
      </c>
      <c r="G26" s="1">
        <f>[4]Poland!G$9</f>
        <v>0</v>
      </c>
      <c r="H26" s="1">
        <f>[4]Poland!H$9</f>
        <v>0</v>
      </c>
      <c r="I26" s="1">
        <f>[4]Poland!I$9</f>
        <v>0</v>
      </c>
      <c r="J26" s="1">
        <f>[4]Poland!J$9</f>
        <v>0</v>
      </c>
      <c r="K26" s="1">
        <f>[4]Poland!K$9</f>
        <v>0</v>
      </c>
      <c r="L26" s="1">
        <f>[4]Poland!L$9</f>
        <v>0</v>
      </c>
      <c r="M26" s="1">
        <f>[4]Poland!M$9</f>
        <v>0</v>
      </c>
      <c r="N26" s="1">
        <f>[4]Poland!N$9</f>
        <v>0</v>
      </c>
      <c r="O26" s="1">
        <f>[4]Poland!O$9</f>
        <v>0</v>
      </c>
      <c r="P26" s="1">
        <f>[4]Poland!P$9</f>
        <v>0</v>
      </c>
      <c r="Q26" s="1">
        <f>[4]Poland!Q$9</f>
        <v>0</v>
      </c>
      <c r="R26" s="1">
        <f>[4]Poland!R$9</f>
        <v>0</v>
      </c>
      <c r="S26" s="1">
        <f>[4]Poland!S$9</f>
        <v>0</v>
      </c>
      <c r="T26" s="1">
        <f>[4]Poland!T$9</f>
        <v>0</v>
      </c>
      <c r="U26" s="1">
        <f>[4]Poland!U$9</f>
        <v>0</v>
      </c>
      <c r="V26" s="1">
        <f>[4]Poland!V$9</f>
        <v>0</v>
      </c>
      <c r="W26" s="1">
        <f>[4]Poland!W$9</f>
        <v>0</v>
      </c>
      <c r="X26" s="1">
        <f>[4]Poland!X$9</f>
        <v>0</v>
      </c>
      <c r="Y26" s="1">
        <f>[4]Poland!Y$9</f>
        <v>0</v>
      </c>
      <c r="Z26" s="1">
        <f>[4]Poland!Z$9</f>
        <v>0</v>
      </c>
      <c r="AA26" s="1">
        <f>[4]Poland!AA$9</f>
        <v>0</v>
      </c>
      <c r="AB26" s="1">
        <f>[4]Poland!AB$9</f>
        <v>0</v>
      </c>
      <c r="AC26" s="1">
        <f>[4]Poland!AC$9</f>
        <v>0</v>
      </c>
      <c r="AD26" s="1">
        <f>[4]Poland!AD$9</f>
        <v>0</v>
      </c>
      <c r="AE26" s="1">
        <f>[4]Poland!AE$9</f>
        <v>0</v>
      </c>
      <c r="AF26" s="1">
        <f>[4]Poland!AF$9</f>
        <v>0</v>
      </c>
      <c r="AG26" s="1">
        <f>[4]Poland!AG$9</f>
        <v>0</v>
      </c>
      <c r="AH26" s="1">
        <f>[4]Poland!AH$9</f>
        <v>0</v>
      </c>
      <c r="AI26" s="1">
        <f>[4]Poland!AI$9</f>
        <v>0</v>
      </c>
      <c r="AJ26" s="1">
        <f>[4]Poland!AJ$9</f>
        <v>0</v>
      </c>
      <c r="AK26" s="1">
        <f>[4]Poland!AK$9</f>
        <v>0</v>
      </c>
      <c r="AL26" s="1">
        <f>[4]Poland!AL$9</f>
        <v>0</v>
      </c>
      <c r="AM26" s="1">
        <f>[4]Poland!AM$9</f>
        <v>0</v>
      </c>
      <c r="AN26" s="1">
        <f>[4]Poland!AN$9</f>
        <v>0</v>
      </c>
      <c r="AO26" s="1">
        <f>[4]Poland!AO$9</f>
        <v>0</v>
      </c>
      <c r="AP26" s="1">
        <f>[4]Poland!AP$9</f>
        <v>0</v>
      </c>
      <c r="AQ26" s="1">
        <f>[4]Poland!AQ$9</f>
        <v>0</v>
      </c>
      <c r="AR26" s="1">
        <f>[4]Poland!AR$9</f>
        <v>0</v>
      </c>
      <c r="AS26" s="1">
        <f>[4]Poland!AS$9</f>
        <v>0</v>
      </c>
      <c r="AT26" s="1">
        <f>[4]Poland!AT$9</f>
        <v>0</v>
      </c>
      <c r="AU26" s="1">
        <f>[4]Poland!AU$9</f>
        <v>0</v>
      </c>
      <c r="AV26" s="1">
        <f>[4]Poland!AV$9</f>
        <v>0</v>
      </c>
      <c r="AW26" s="1">
        <f>[4]Poland!AW$9</f>
        <v>0</v>
      </c>
      <c r="AX26" s="1">
        <f>[4]Poland!AX$9</f>
        <v>0</v>
      </c>
      <c r="AY26" s="1">
        <f>[4]Poland!AY$9</f>
        <v>0</v>
      </c>
      <c r="AZ26" s="1">
        <f>[4]Poland!AZ$9</f>
        <v>0</v>
      </c>
      <c r="BA26" s="1">
        <f>[4]Poland!BA$9</f>
        <v>0</v>
      </c>
      <c r="BB26" s="1">
        <f>[4]Poland!BB$9</f>
        <v>0</v>
      </c>
      <c r="BC26" s="1">
        <f>[4]Poland!BC$9</f>
        <v>0</v>
      </c>
      <c r="BD26" s="1">
        <f>[4]Poland!BD$9</f>
        <v>0</v>
      </c>
      <c r="BE26" s="1">
        <f>[4]Poland!BE$9</f>
        <v>0</v>
      </c>
      <c r="BF26" s="1">
        <f>[4]Poland!BF$9</f>
        <v>0</v>
      </c>
      <c r="BG26" s="1">
        <f>[4]Poland!BG$9</f>
        <v>0</v>
      </c>
      <c r="BH26" s="1">
        <f>[4]Poland!BH$9</f>
        <v>0</v>
      </c>
      <c r="BI26" s="1">
        <f>[4]Poland!BI$9</f>
        <v>0</v>
      </c>
      <c r="BJ26" s="1">
        <f>[4]Poland!BJ$9</f>
        <v>0</v>
      </c>
      <c r="BK26" s="1">
        <f>[4]Poland!BK$9</f>
        <v>0</v>
      </c>
      <c r="BL26" s="1">
        <f>[4]Poland!BL$9</f>
        <v>0</v>
      </c>
      <c r="BM26" s="1">
        <f>[4]Poland!BM$9</f>
        <v>0</v>
      </c>
      <c r="BN26" s="1">
        <f>[4]Poland!BN$9</f>
        <v>0</v>
      </c>
      <c r="BO26" s="1">
        <f>[4]Poland!BO$9</f>
        <v>0</v>
      </c>
      <c r="BP26" s="1">
        <f>[4]Poland!BP$9</f>
        <v>0</v>
      </c>
      <c r="BQ26" s="1">
        <f>[4]Poland!BQ$9</f>
        <v>0</v>
      </c>
      <c r="BR26" s="1">
        <f>[4]Poland!BR$9</f>
        <v>0</v>
      </c>
      <c r="BS26" s="1">
        <f>[4]Poland!BS$9</f>
        <v>0</v>
      </c>
      <c r="BT26" s="1">
        <f>[4]Poland!BT$9</f>
        <v>0</v>
      </c>
      <c r="BU26" s="1">
        <f>[4]Poland!BU$9</f>
        <v>0</v>
      </c>
      <c r="BV26" s="1">
        <f>[4]Poland!BV$9</f>
        <v>0</v>
      </c>
      <c r="BW26" s="1">
        <f>[4]Poland!BW$9</f>
        <v>0</v>
      </c>
      <c r="BX26" s="1">
        <f>[4]Poland!BX$9</f>
        <v>0</v>
      </c>
      <c r="BY26" s="1">
        <f>[4]Poland!BY$9</f>
        <v>0</v>
      </c>
      <c r="BZ26" s="1">
        <f>[4]Poland!BZ$9</f>
        <v>0</v>
      </c>
      <c r="CA26" s="1">
        <f>[4]Poland!CA$9</f>
        <v>0</v>
      </c>
      <c r="CB26" s="1">
        <f>[4]Poland!CB$9</f>
        <v>0</v>
      </c>
      <c r="CC26" s="1">
        <f>[4]Poland!CC$9</f>
        <v>0</v>
      </c>
      <c r="CD26" s="1">
        <f>[4]Poland!CD$9</f>
        <v>0</v>
      </c>
      <c r="CE26" s="1">
        <f>[4]Poland!CE$9</f>
        <v>0</v>
      </c>
      <c r="CF26" s="1">
        <f>[4]Poland!CF$9</f>
        <v>0</v>
      </c>
      <c r="CG26" s="1">
        <f>[4]Poland!CG$9</f>
        <v>0</v>
      </c>
      <c r="CH26" s="1">
        <f>[4]Poland!CH$9</f>
        <v>0</v>
      </c>
      <c r="CI26" s="1">
        <f>[4]Poland!CI$9</f>
        <v>0</v>
      </c>
      <c r="CJ26" s="1">
        <f>[4]Poland!CJ$9</f>
        <v>0</v>
      </c>
      <c r="CK26" s="1">
        <f>[4]Poland!CK$9</f>
        <v>0</v>
      </c>
      <c r="CL26" s="1">
        <f>[4]Poland!CL$9</f>
        <v>0</v>
      </c>
      <c r="CM26" s="1">
        <f>[4]Poland!CM$9</f>
        <v>0</v>
      </c>
      <c r="CN26" s="1">
        <f>[4]Poland!CN$9</f>
        <v>0</v>
      </c>
      <c r="CO26" s="1">
        <f>[4]Poland!CO$9</f>
        <v>0</v>
      </c>
      <c r="CP26" s="1">
        <f>[4]Poland!CP$9</f>
        <v>0</v>
      </c>
      <c r="CQ26" s="1">
        <f>[4]Poland!CQ$9</f>
        <v>0</v>
      </c>
      <c r="CR26" s="1">
        <f>[4]Poland!CR$9</f>
        <v>0</v>
      </c>
      <c r="CS26" s="1">
        <f>[4]Poland!CS$9</f>
        <v>0</v>
      </c>
      <c r="CT26" s="1">
        <f>[4]Poland!CT$9</f>
        <v>0</v>
      </c>
      <c r="CU26" s="1">
        <f>[4]Poland!CU$9</f>
        <v>0</v>
      </c>
      <c r="CV26" s="1">
        <f>[4]Poland!CV$9</f>
        <v>0</v>
      </c>
      <c r="CW26" s="1">
        <f>[4]Poland!CW$9</f>
        <v>0</v>
      </c>
      <c r="CX26" s="1">
        <f>[4]Poland!CX$9</f>
        <v>1.8</v>
      </c>
      <c r="CY26" s="1">
        <f>[4]Poland!CY$9</f>
        <v>0</v>
      </c>
      <c r="CZ26" s="1">
        <f>[4]Poland!CZ$9</f>
        <v>0</v>
      </c>
      <c r="DA26" s="1">
        <f>[4]Poland!DA$9</f>
        <v>0</v>
      </c>
      <c r="DB26" s="1">
        <f>[4]Poland!DB$9</f>
        <v>0</v>
      </c>
      <c r="DC26" s="1">
        <f>[4]Poland!DC$9</f>
        <v>0</v>
      </c>
      <c r="DD26" s="1">
        <f>[4]Poland!DD$9</f>
        <v>0</v>
      </c>
      <c r="DE26" s="1">
        <f>[4]Poland!DE$9</f>
        <v>0</v>
      </c>
      <c r="DF26" s="1">
        <f>[4]Poland!DF$9</f>
        <v>0</v>
      </c>
      <c r="DG26" s="1">
        <f>[4]Poland!DG$9</f>
        <v>0</v>
      </c>
      <c r="DH26" s="1">
        <f>[4]Poland!DH$9</f>
        <v>0</v>
      </c>
      <c r="DI26" s="1">
        <f>[4]Poland!DI$9</f>
        <v>0</v>
      </c>
      <c r="DJ26" s="1">
        <f>[4]Poland!DJ$9</f>
        <v>0</v>
      </c>
      <c r="DK26" s="1">
        <f>[4]Poland!DK$9</f>
        <v>0</v>
      </c>
      <c r="DL26" s="1">
        <f>[4]Poland!DL$9</f>
        <v>0</v>
      </c>
      <c r="DM26" s="1">
        <f>[4]Poland!DM$9</f>
        <v>0</v>
      </c>
      <c r="DN26" s="1">
        <f>[4]Poland!DN$9</f>
        <v>0</v>
      </c>
      <c r="DO26" s="1">
        <f>[4]Poland!DO$9</f>
        <v>0</v>
      </c>
      <c r="DP26" s="1">
        <f>[4]Poland!DP$9</f>
        <v>0</v>
      </c>
      <c r="DQ26" s="1">
        <f>[4]Poland!DQ$9</f>
        <v>0</v>
      </c>
      <c r="DR26" s="1">
        <f>[4]Poland!DR$9</f>
        <v>0</v>
      </c>
      <c r="DS26" s="1">
        <f>[4]Poland!DS$9</f>
        <v>0</v>
      </c>
      <c r="DT26" s="1">
        <f>[4]Poland!DT$9</f>
        <v>0</v>
      </c>
      <c r="DU26" s="1">
        <f>[4]Poland!DU$9</f>
        <v>0</v>
      </c>
      <c r="DV26" s="1">
        <f>[4]Poland!DV$9</f>
        <v>0</v>
      </c>
      <c r="DW26" s="1">
        <f>[4]Poland!DW$9</f>
        <v>0</v>
      </c>
      <c r="DX26" s="1">
        <f>[4]Poland!DX$9</f>
        <v>0</v>
      </c>
      <c r="DY26" s="1">
        <f>[4]Poland!DY$9</f>
        <v>0</v>
      </c>
      <c r="DZ26" s="1">
        <f>[4]Poland!DZ$9</f>
        <v>0</v>
      </c>
      <c r="EA26" s="1">
        <f>[4]Poland!EA$9</f>
        <v>0</v>
      </c>
      <c r="EB26" s="1">
        <f>[4]Poland!EB$9</f>
        <v>0</v>
      </c>
      <c r="EC26" s="1">
        <f>[4]Poland!EC$9</f>
        <v>0</v>
      </c>
      <c r="ED26" s="1">
        <f>[4]Poland!ED$9</f>
        <v>0</v>
      </c>
      <c r="EE26" s="1">
        <f>[4]Poland!EE$9</f>
        <v>0</v>
      </c>
      <c r="EF26" s="1">
        <f>[4]Poland!EF$9</f>
        <v>0</v>
      </c>
      <c r="EG26" s="1">
        <f>[4]Poland!EG$9</f>
        <v>0</v>
      </c>
      <c r="EH26" s="1">
        <f>[4]Poland!EH$9</f>
        <v>0</v>
      </c>
      <c r="EI26" s="1">
        <f>[4]Poland!EI$9</f>
        <v>0</v>
      </c>
      <c r="EJ26" s="1">
        <f>[4]Poland!EJ$9</f>
        <v>0</v>
      </c>
      <c r="EK26" s="1">
        <f>[4]Poland!EK$9</f>
        <v>0</v>
      </c>
      <c r="EL26" s="1">
        <f>[4]Poland!EL$9</f>
        <v>0</v>
      </c>
      <c r="EM26" s="1">
        <f>[4]Poland!EM$9</f>
        <v>0</v>
      </c>
      <c r="EN26" s="1">
        <f>[4]Poland!EN$9</f>
        <v>0</v>
      </c>
      <c r="EO26" s="1">
        <f>[4]Poland!EO$9</f>
        <v>0</v>
      </c>
      <c r="EP26" s="1">
        <f>[4]Poland!EP$9</f>
        <v>0</v>
      </c>
      <c r="EQ26" s="1">
        <f>[4]Poland!EQ$9</f>
        <v>0</v>
      </c>
      <c r="ER26" s="1">
        <f>[4]Poland!ER$9</f>
        <v>0</v>
      </c>
      <c r="ES26" s="1">
        <f>[4]Poland!ES$9</f>
        <v>0</v>
      </c>
      <c r="ET26" s="1">
        <f>[4]Poland!ET$9</f>
        <v>0</v>
      </c>
      <c r="EU26" s="1">
        <f>[4]Poland!EU$9</f>
        <v>0</v>
      </c>
      <c r="EV26" s="1">
        <f>[4]Poland!EV$9</f>
        <v>0</v>
      </c>
      <c r="EW26" s="1">
        <f>[4]Poland!EW$9</f>
        <v>0</v>
      </c>
      <c r="EX26" s="1">
        <f>[4]Poland!EX$9</f>
        <v>0</v>
      </c>
      <c r="EY26" s="1">
        <f>[4]Poland!EY$9</f>
        <v>0</v>
      </c>
      <c r="EZ26" s="1">
        <f>[4]Poland!EZ$9</f>
        <v>0</v>
      </c>
      <c r="FA26" s="1">
        <f>[4]Poland!FA$9</f>
        <v>0</v>
      </c>
      <c r="FB26" s="1">
        <f>[4]Poland!FB$9</f>
        <v>0</v>
      </c>
      <c r="FC26" s="1">
        <f>[4]Poland!FC$9</f>
        <v>0</v>
      </c>
      <c r="FD26" s="1">
        <f>[4]Poland!FD$9</f>
        <v>0</v>
      </c>
      <c r="FE26" s="1">
        <f>[4]Poland!FE$9</f>
        <v>0</v>
      </c>
      <c r="FF26" s="1">
        <f>[4]Poland!FF$9</f>
        <v>0</v>
      </c>
      <c r="FG26" s="1">
        <f>[4]Poland!FG$9</f>
        <v>0</v>
      </c>
      <c r="FH26" s="1">
        <f>[4]Poland!FH$9</f>
        <v>0</v>
      </c>
      <c r="FI26" s="1">
        <f>[4]Poland!FI$9</f>
        <v>0</v>
      </c>
      <c r="FJ26" s="1">
        <f>[4]Poland!FJ$9</f>
        <v>0</v>
      </c>
      <c r="FK26" s="1">
        <f>[4]Poland!FK$9</f>
        <v>0</v>
      </c>
      <c r="FL26" s="1">
        <f>[4]Poland!FL$9</f>
        <v>0</v>
      </c>
      <c r="FM26" s="1">
        <f>[4]Poland!FM$9</f>
        <v>0</v>
      </c>
      <c r="FN26" s="1">
        <f>[4]Poland!FN$9</f>
        <v>0</v>
      </c>
      <c r="FO26" s="1">
        <f>[4]Poland!FO$9</f>
        <v>0</v>
      </c>
      <c r="FP26" s="1">
        <f>[4]Poland!FP$9</f>
        <v>0</v>
      </c>
      <c r="FQ26" s="1">
        <f>[4]Poland!FQ$9</f>
        <v>0</v>
      </c>
      <c r="FR26" s="1">
        <f>[4]Poland!FR$9</f>
        <v>0</v>
      </c>
      <c r="FS26" s="1">
        <f>[4]Poland!FS$9</f>
        <v>0</v>
      </c>
      <c r="FT26" s="1">
        <f>[4]Poland!FT$9</f>
        <v>0</v>
      </c>
      <c r="FU26" s="1">
        <f>[4]Poland!FU$9</f>
        <v>0</v>
      </c>
      <c r="FV26" s="1">
        <f>[4]Poland!FV$9</f>
        <v>0</v>
      </c>
      <c r="FW26" s="1">
        <f>[4]Poland!FW$9</f>
        <v>0</v>
      </c>
      <c r="FX26" s="1">
        <f>[4]Poland!FX$9</f>
        <v>0</v>
      </c>
      <c r="FY26" s="1">
        <f>[4]Poland!FY$9</f>
        <v>0</v>
      </c>
      <c r="FZ26" s="1">
        <f>[4]Poland!FZ$9</f>
        <v>0</v>
      </c>
      <c r="GA26" s="1">
        <f>[4]Poland!GA$9</f>
        <v>0</v>
      </c>
      <c r="GB26" s="1">
        <f>[4]Poland!GB$9</f>
        <v>0</v>
      </c>
      <c r="GC26" s="1">
        <f>[4]Poland!GC$9</f>
        <v>0</v>
      </c>
      <c r="GD26" s="1">
        <f>[4]Poland!GD$9</f>
        <v>0</v>
      </c>
      <c r="GE26" s="1">
        <f>[4]Poland!GE$9</f>
        <v>0</v>
      </c>
      <c r="GF26" s="1">
        <f>[4]Poland!GF$9</f>
        <v>0</v>
      </c>
      <c r="GG26" s="1">
        <f>[4]Poland!GG$9</f>
        <v>0</v>
      </c>
      <c r="GH26" s="1">
        <f>[4]Poland!GH$9</f>
        <v>0</v>
      </c>
      <c r="GI26" s="1">
        <f>[4]Poland!GI$9</f>
        <v>0</v>
      </c>
      <c r="GJ26" s="1">
        <f>[4]Poland!GJ$9</f>
        <v>0</v>
      </c>
      <c r="GK26" s="1">
        <f>[4]Poland!GK$9</f>
        <v>0</v>
      </c>
      <c r="GL26" s="7">
        <f>SUM($B26:GK26)</f>
        <v>1.8</v>
      </c>
    </row>
    <row r="27" spans="1:194">
      <c r="A27" t="s">
        <v>25</v>
      </c>
      <c r="B27" s="1">
        <f>[4]Portugal!B$9</f>
        <v>0</v>
      </c>
      <c r="C27" s="1">
        <f>[4]Portugal!C$9</f>
        <v>0</v>
      </c>
      <c r="D27" s="1">
        <f>[4]Portugal!D$9</f>
        <v>0</v>
      </c>
      <c r="E27" s="1">
        <f>[4]Portugal!E$9</f>
        <v>0</v>
      </c>
      <c r="F27" s="1">
        <f>[4]Portugal!F$9</f>
        <v>0</v>
      </c>
      <c r="G27" s="1">
        <f>[4]Portugal!G$9</f>
        <v>0</v>
      </c>
      <c r="H27" s="1">
        <f>[4]Portugal!H$9</f>
        <v>0</v>
      </c>
      <c r="I27" s="1">
        <f>[4]Portugal!I$9</f>
        <v>0</v>
      </c>
      <c r="J27" s="1">
        <f>[4]Portugal!J$9</f>
        <v>0</v>
      </c>
      <c r="K27" s="1">
        <f>[4]Portugal!K$9</f>
        <v>0</v>
      </c>
      <c r="L27" s="1">
        <f>[4]Portugal!L$9</f>
        <v>0</v>
      </c>
      <c r="M27" s="1">
        <f>[4]Portugal!M$9</f>
        <v>0</v>
      </c>
      <c r="N27" s="1">
        <f>[4]Portugal!N$9</f>
        <v>0</v>
      </c>
      <c r="O27" s="1">
        <f>[4]Portugal!O$9</f>
        <v>0</v>
      </c>
      <c r="P27" s="1">
        <f>[4]Portugal!P$9</f>
        <v>0</v>
      </c>
      <c r="Q27" s="1">
        <f>[4]Portugal!Q$9</f>
        <v>0</v>
      </c>
      <c r="R27" s="1">
        <f>[4]Portugal!R$9</f>
        <v>0</v>
      </c>
      <c r="S27" s="1">
        <f>[4]Portugal!S$9</f>
        <v>0</v>
      </c>
      <c r="T27" s="1">
        <f>[4]Portugal!T$9</f>
        <v>0</v>
      </c>
      <c r="U27" s="1">
        <f>[4]Portugal!U$9</f>
        <v>0</v>
      </c>
      <c r="V27" s="1">
        <f>[4]Portugal!V$9</f>
        <v>0</v>
      </c>
      <c r="W27" s="1">
        <f>[4]Portugal!W$9</f>
        <v>0</v>
      </c>
      <c r="X27" s="1">
        <f>[4]Portugal!X$9</f>
        <v>0</v>
      </c>
      <c r="Y27" s="1">
        <f>[4]Portugal!Y$9</f>
        <v>0</v>
      </c>
      <c r="Z27" s="1">
        <f>[4]Portugal!Z$9</f>
        <v>0</v>
      </c>
      <c r="AA27" s="1">
        <f>[4]Portugal!AA$9</f>
        <v>0</v>
      </c>
      <c r="AB27" s="1">
        <f>[4]Portugal!AB$9</f>
        <v>0</v>
      </c>
      <c r="AC27" s="1">
        <f>[4]Portugal!AC$9</f>
        <v>0</v>
      </c>
      <c r="AD27" s="1">
        <f>[4]Portugal!AD$9</f>
        <v>0</v>
      </c>
      <c r="AE27" s="1">
        <f>[4]Portugal!AE$9</f>
        <v>0</v>
      </c>
      <c r="AF27" s="1">
        <f>[4]Portugal!AF$9</f>
        <v>0</v>
      </c>
      <c r="AG27" s="1">
        <f>[4]Portugal!AG$9</f>
        <v>0</v>
      </c>
      <c r="AH27" s="1">
        <f>[4]Portugal!AH$9</f>
        <v>0</v>
      </c>
      <c r="AI27" s="1">
        <f>[4]Portugal!AI$9</f>
        <v>0</v>
      </c>
      <c r="AJ27" s="1">
        <f>[4]Portugal!AJ$9</f>
        <v>0</v>
      </c>
      <c r="AK27" s="1">
        <f>[4]Portugal!AK$9</f>
        <v>0</v>
      </c>
      <c r="AL27" s="1">
        <f>[4]Portugal!AL$9</f>
        <v>0</v>
      </c>
      <c r="AM27" s="1">
        <f>[4]Portugal!AM$9</f>
        <v>0</v>
      </c>
      <c r="AN27" s="1">
        <f>[4]Portugal!AN$9</f>
        <v>0</v>
      </c>
      <c r="AO27" s="1">
        <f>[4]Portugal!AO$9</f>
        <v>0</v>
      </c>
      <c r="AP27" s="1">
        <f>[4]Portugal!AP$9</f>
        <v>0</v>
      </c>
      <c r="AQ27" s="1">
        <f>[4]Portugal!AQ$9</f>
        <v>0</v>
      </c>
      <c r="AR27" s="1">
        <f>[4]Portugal!AR$9</f>
        <v>0</v>
      </c>
      <c r="AS27" s="1">
        <f>[4]Portugal!AS$9</f>
        <v>0</v>
      </c>
      <c r="AT27" s="1">
        <f>[4]Portugal!AT$9</f>
        <v>0</v>
      </c>
      <c r="AU27" s="1">
        <f>[4]Portugal!AU$9</f>
        <v>0</v>
      </c>
      <c r="AV27" s="1">
        <f>[4]Portugal!AV$9</f>
        <v>0</v>
      </c>
      <c r="AW27" s="1">
        <f>[4]Portugal!AW$9</f>
        <v>0</v>
      </c>
      <c r="AX27" s="1">
        <f>[4]Portugal!AX$9</f>
        <v>0</v>
      </c>
      <c r="AY27" s="1">
        <f>[4]Portugal!AY$9</f>
        <v>0</v>
      </c>
      <c r="AZ27" s="1">
        <f>[4]Portugal!AZ$9</f>
        <v>0</v>
      </c>
      <c r="BA27" s="1">
        <f>[4]Portugal!BA$9</f>
        <v>0</v>
      </c>
      <c r="BB27" s="1">
        <f>[4]Portugal!BB$9</f>
        <v>0</v>
      </c>
      <c r="BC27" s="1">
        <f>[4]Portugal!BC$9</f>
        <v>0</v>
      </c>
      <c r="BD27" s="1">
        <f>[4]Portugal!BD$9</f>
        <v>0</v>
      </c>
      <c r="BE27" s="1">
        <f>[4]Portugal!BE$9</f>
        <v>0</v>
      </c>
      <c r="BF27" s="1">
        <f>[4]Portugal!BF$9</f>
        <v>0</v>
      </c>
      <c r="BG27" s="1">
        <f>[4]Portugal!BG$9</f>
        <v>0</v>
      </c>
      <c r="BH27" s="1">
        <f>[4]Portugal!BH$9</f>
        <v>0</v>
      </c>
      <c r="BI27" s="1">
        <f>[4]Portugal!BI$9</f>
        <v>0</v>
      </c>
      <c r="BJ27" s="1">
        <f>[4]Portugal!BJ$9</f>
        <v>0</v>
      </c>
      <c r="BK27" s="1">
        <f>[4]Portugal!BK$9</f>
        <v>0</v>
      </c>
      <c r="BL27" s="1">
        <f>[4]Portugal!BL$9</f>
        <v>0</v>
      </c>
      <c r="BM27" s="1">
        <f>[4]Portugal!BM$9</f>
        <v>0</v>
      </c>
      <c r="BN27" s="1">
        <f>[4]Portugal!BN$9</f>
        <v>0</v>
      </c>
      <c r="BO27" s="1">
        <f>[4]Portugal!BO$9</f>
        <v>0</v>
      </c>
      <c r="BP27" s="1">
        <f>[4]Portugal!BP$9</f>
        <v>0</v>
      </c>
      <c r="BQ27" s="1">
        <f>[4]Portugal!BQ$9</f>
        <v>0</v>
      </c>
      <c r="BR27" s="1">
        <f>[4]Portugal!BR$9</f>
        <v>0</v>
      </c>
      <c r="BS27" s="1">
        <f>[4]Portugal!BS$9</f>
        <v>0</v>
      </c>
      <c r="BT27" s="1">
        <f>[4]Portugal!BT$9</f>
        <v>0</v>
      </c>
      <c r="BU27" s="1">
        <f>[4]Portugal!BU$9</f>
        <v>0</v>
      </c>
      <c r="BV27" s="1">
        <f>[4]Portugal!BV$9</f>
        <v>0</v>
      </c>
      <c r="BW27" s="1">
        <f>[4]Portugal!BW$9</f>
        <v>0</v>
      </c>
      <c r="BX27" s="1">
        <f>[4]Portugal!BX$9</f>
        <v>0</v>
      </c>
      <c r="BY27" s="1">
        <f>[4]Portugal!BY$9</f>
        <v>0</v>
      </c>
      <c r="BZ27" s="1">
        <f>[4]Portugal!BZ$9</f>
        <v>0</v>
      </c>
      <c r="CA27" s="1">
        <f>[4]Portugal!CA$9</f>
        <v>0</v>
      </c>
      <c r="CB27" s="1">
        <f>[4]Portugal!CB$9</f>
        <v>0</v>
      </c>
      <c r="CC27" s="1">
        <f>[4]Portugal!CC$9</f>
        <v>0</v>
      </c>
      <c r="CD27" s="1">
        <f>[4]Portugal!CD$9</f>
        <v>0</v>
      </c>
      <c r="CE27" s="1">
        <f>[4]Portugal!CE$9</f>
        <v>0</v>
      </c>
      <c r="CF27" s="1">
        <f>[4]Portugal!CF$9</f>
        <v>0</v>
      </c>
      <c r="CG27" s="1">
        <f>[4]Portugal!CG$9</f>
        <v>0</v>
      </c>
      <c r="CH27" s="1">
        <f>[4]Portugal!CH$9</f>
        <v>0</v>
      </c>
      <c r="CI27" s="1">
        <f>[4]Portugal!CI$9</f>
        <v>0</v>
      </c>
      <c r="CJ27" s="1">
        <f>[4]Portugal!CJ$9</f>
        <v>0</v>
      </c>
      <c r="CK27" s="1">
        <f>[4]Portugal!CK$9</f>
        <v>0</v>
      </c>
      <c r="CL27" s="1">
        <f>[4]Portugal!CL$9</f>
        <v>0</v>
      </c>
      <c r="CM27" s="1">
        <f>[4]Portugal!CM$9</f>
        <v>0</v>
      </c>
      <c r="CN27" s="1">
        <f>[4]Portugal!CN$9</f>
        <v>0</v>
      </c>
      <c r="CO27" s="1">
        <f>[4]Portugal!CO$9</f>
        <v>0</v>
      </c>
      <c r="CP27" s="1">
        <f>[4]Portugal!CP$9</f>
        <v>0</v>
      </c>
      <c r="CQ27" s="1">
        <f>[4]Portugal!CQ$9</f>
        <v>0</v>
      </c>
      <c r="CR27" s="1">
        <f>[4]Portugal!CR$9</f>
        <v>0</v>
      </c>
      <c r="CS27" s="1">
        <f>[4]Portugal!CS$9</f>
        <v>0</v>
      </c>
      <c r="CT27" s="1">
        <f>[4]Portugal!CT$9</f>
        <v>0</v>
      </c>
      <c r="CU27" s="1">
        <f>[4]Portugal!CU$9</f>
        <v>0</v>
      </c>
      <c r="CV27" s="1">
        <f>[4]Portugal!CV$9</f>
        <v>0</v>
      </c>
      <c r="CW27" s="1">
        <f>[4]Portugal!CW$9</f>
        <v>0</v>
      </c>
      <c r="CX27" s="1">
        <f>[4]Portugal!CX$9</f>
        <v>0</v>
      </c>
      <c r="CY27" s="1">
        <f>[4]Portugal!CY$9</f>
        <v>0</v>
      </c>
      <c r="CZ27" s="1">
        <f>[4]Portugal!CZ$9</f>
        <v>0</v>
      </c>
      <c r="DA27" s="1">
        <f>[4]Portugal!DA$9</f>
        <v>0</v>
      </c>
      <c r="DB27" s="1">
        <f>[4]Portugal!DB$9</f>
        <v>0</v>
      </c>
      <c r="DC27" s="1">
        <f>[4]Portugal!DC$9</f>
        <v>0</v>
      </c>
      <c r="DD27" s="1">
        <f>[4]Portugal!DD$9</f>
        <v>0</v>
      </c>
      <c r="DE27" s="1">
        <f>[4]Portugal!DE$9</f>
        <v>0</v>
      </c>
      <c r="DF27" s="1">
        <f>[4]Portugal!DF$9</f>
        <v>0</v>
      </c>
      <c r="DG27" s="1">
        <f>[4]Portugal!DG$9</f>
        <v>0</v>
      </c>
      <c r="DH27" s="1">
        <f>[4]Portugal!DH$9</f>
        <v>0</v>
      </c>
      <c r="DI27" s="1">
        <f>[4]Portugal!DI$9</f>
        <v>0</v>
      </c>
      <c r="DJ27" s="1">
        <f>[4]Portugal!DJ$9</f>
        <v>0</v>
      </c>
      <c r="DK27" s="1">
        <f>[4]Portugal!DK$9</f>
        <v>0</v>
      </c>
      <c r="DL27" s="1">
        <f>[4]Portugal!DL$9</f>
        <v>0</v>
      </c>
      <c r="DM27" s="1">
        <f>[4]Portugal!DM$9</f>
        <v>0</v>
      </c>
      <c r="DN27" s="1">
        <f>[4]Portugal!DN$9</f>
        <v>0</v>
      </c>
      <c r="DO27" s="1">
        <f>[4]Portugal!DO$9</f>
        <v>0</v>
      </c>
      <c r="DP27" s="1">
        <f>[4]Portugal!DP$9</f>
        <v>0</v>
      </c>
      <c r="DQ27" s="1">
        <f>[4]Portugal!DQ$9</f>
        <v>0</v>
      </c>
      <c r="DR27" s="1">
        <f>[4]Portugal!DR$9</f>
        <v>0</v>
      </c>
      <c r="DS27" s="1">
        <f>[4]Portugal!DS$9</f>
        <v>0</v>
      </c>
      <c r="DT27" s="1">
        <f>[4]Portugal!DT$9</f>
        <v>0</v>
      </c>
      <c r="DU27" s="1">
        <f>[4]Portugal!DU$9</f>
        <v>0</v>
      </c>
      <c r="DV27" s="1">
        <f>[4]Portugal!DV$9</f>
        <v>0</v>
      </c>
      <c r="DW27" s="1">
        <f>[4]Portugal!DW$9</f>
        <v>0</v>
      </c>
      <c r="DX27" s="1">
        <f>[4]Portugal!DX$9</f>
        <v>0</v>
      </c>
      <c r="DY27" s="1">
        <f>[4]Portugal!DY$9</f>
        <v>0</v>
      </c>
      <c r="DZ27" s="1">
        <f>[4]Portugal!DZ$9</f>
        <v>0</v>
      </c>
      <c r="EA27" s="1">
        <f>[4]Portugal!EA$9</f>
        <v>0</v>
      </c>
      <c r="EB27" s="1">
        <f>[4]Portugal!EB$9</f>
        <v>0</v>
      </c>
      <c r="EC27" s="1">
        <f>[4]Portugal!EC$9</f>
        <v>0</v>
      </c>
      <c r="ED27" s="1">
        <f>[4]Portugal!ED$9</f>
        <v>0</v>
      </c>
      <c r="EE27" s="1">
        <f>[4]Portugal!EE$9</f>
        <v>0</v>
      </c>
      <c r="EF27" s="1">
        <f>[4]Portugal!EF$9</f>
        <v>0</v>
      </c>
      <c r="EG27" s="1">
        <f>[4]Portugal!EG$9</f>
        <v>0</v>
      </c>
      <c r="EH27" s="1">
        <f>[4]Portugal!EH$9</f>
        <v>0</v>
      </c>
      <c r="EI27" s="1">
        <f>[4]Portugal!EI$9</f>
        <v>0</v>
      </c>
      <c r="EJ27" s="1">
        <f>[4]Portugal!EJ$9</f>
        <v>0</v>
      </c>
      <c r="EK27" s="1">
        <f>[4]Portugal!EK$9</f>
        <v>0</v>
      </c>
      <c r="EL27" s="1">
        <f>[4]Portugal!EL$9</f>
        <v>0</v>
      </c>
      <c r="EM27" s="1">
        <f>[4]Portugal!EM$9</f>
        <v>0</v>
      </c>
      <c r="EN27" s="1">
        <f>[4]Portugal!EN$9</f>
        <v>0</v>
      </c>
      <c r="EO27" s="1">
        <f>[4]Portugal!EO$9</f>
        <v>0</v>
      </c>
      <c r="EP27" s="1">
        <f>[4]Portugal!EP$9</f>
        <v>0</v>
      </c>
      <c r="EQ27" s="1">
        <f>[4]Portugal!EQ$9</f>
        <v>0</v>
      </c>
      <c r="ER27" s="1">
        <f>[4]Portugal!ER$9</f>
        <v>0</v>
      </c>
      <c r="ES27" s="1">
        <f>[4]Portugal!ES$9</f>
        <v>0</v>
      </c>
      <c r="ET27" s="1">
        <f>[4]Portugal!ET$9</f>
        <v>0</v>
      </c>
      <c r="EU27" s="1">
        <f>[4]Portugal!EU$9</f>
        <v>0</v>
      </c>
      <c r="EV27" s="1">
        <f>[4]Portugal!EV$9</f>
        <v>0</v>
      </c>
      <c r="EW27" s="1">
        <f>[4]Portugal!EW$9</f>
        <v>0</v>
      </c>
      <c r="EX27" s="1">
        <f>[4]Portugal!EX$9</f>
        <v>0</v>
      </c>
      <c r="EY27" s="1">
        <f>[4]Portugal!EY$9</f>
        <v>0</v>
      </c>
      <c r="EZ27" s="1">
        <f>[4]Portugal!EZ$9</f>
        <v>0</v>
      </c>
      <c r="FA27" s="1">
        <f>[4]Portugal!FA$9</f>
        <v>0</v>
      </c>
      <c r="FB27" s="1">
        <f>[4]Portugal!FB$9</f>
        <v>0</v>
      </c>
      <c r="FC27" s="1">
        <f>[4]Portugal!FC$9</f>
        <v>0</v>
      </c>
      <c r="FD27" s="1">
        <f>[4]Portugal!FD$9</f>
        <v>0</v>
      </c>
      <c r="FE27" s="1">
        <f>[4]Portugal!FE$9</f>
        <v>0</v>
      </c>
      <c r="FF27" s="1">
        <f>[4]Portugal!FF$9</f>
        <v>0</v>
      </c>
      <c r="FG27" s="1">
        <f>[4]Portugal!FG$9</f>
        <v>0</v>
      </c>
      <c r="FH27" s="1">
        <f>[4]Portugal!FH$9</f>
        <v>0</v>
      </c>
      <c r="FI27" s="1">
        <f>[4]Portugal!FI$9</f>
        <v>0</v>
      </c>
      <c r="FJ27" s="1">
        <f>[4]Portugal!FJ$9</f>
        <v>0</v>
      </c>
      <c r="FK27" s="1">
        <f>[4]Portugal!FK$9</f>
        <v>0</v>
      </c>
      <c r="FL27" s="1">
        <f>[4]Portugal!FL$9</f>
        <v>0</v>
      </c>
      <c r="FM27" s="1">
        <f>[4]Portugal!FM$9</f>
        <v>0</v>
      </c>
      <c r="FN27" s="1">
        <f>[4]Portugal!FN$9</f>
        <v>0</v>
      </c>
      <c r="FO27" s="1">
        <f>[4]Portugal!FO$9</f>
        <v>0</v>
      </c>
      <c r="FP27" s="1">
        <f>[4]Portugal!FP$9</f>
        <v>0</v>
      </c>
      <c r="FQ27" s="1">
        <f>[4]Portugal!FQ$9</f>
        <v>0</v>
      </c>
      <c r="FR27" s="1">
        <f>[4]Portugal!FR$9</f>
        <v>0</v>
      </c>
      <c r="FS27" s="1">
        <f>[4]Portugal!FS$9</f>
        <v>0</v>
      </c>
      <c r="FT27" s="1">
        <f>[4]Portugal!FT$9</f>
        <v>0</v>
      </c>
      <c r="FU27" s="1">
        <f>[4]Portugal!FU$9</f>
        <v>0</v>
      </c>
      <c r="FV27" s="1">
        <f>[4]Portugal!FV$9</f>
        <v>0</v>
      </c>
      <c r="FW27" s="1">
        <f>[4]Portugal!FW$9</f>
        <v>0</v>
      </c>
      <c r="FX27" s="1">
        <f>[4]Portugal!FX$9</f>
        <v>0</v>
      </c>
      <c r="FY27" s="1">
        <f>[4]Portugal!FY$9</f>
        <v>0</v>
      </c>
      <c r="FZ27" s="1">
        <f>[4]Portugal!FZ$9</f>
        <v>0</v>
      </c>
      <c r="GA27" s="1">
        <f>[4]Portugal!GA$9</f>
        <v>0</v>
      </c>
      <c r="GB27" s="1">
        <f>[4]Portugal!GB$9</f>
        <v>0</v>
      </c>
      <c r="GC27" s="1">
        <f>[4]Portugal!GC$9</f>
        <v>0</v>
      </c>
      <c r="GD27" s="1">
        <f>[4]Portugal!GD$9</f>
        <v>0</v>
      </c>
      <c r="GE27" s="1">
        <f>[4]Portugal!GE$9</f>
        <v>0</v>
      </c>
      <c r="GF27" s="1">
        <f>[4]Portugal!GF$9</f>
        <v>0</v>
      </c>
      <c r="GG27" s="1">
        <f>[4]Portugal!GG$9</f>
        <v>0</v>
      </c>
      <c r="GH27" s="1">
        <f>[4]Portugal!GH$9</f>
        <v>0</v>
      </c>
      <c r="GI27" s="1">
        <f>[4]Portugal!GI$9</f>
        <v>0</v>
      </c>
      <c r="GJ27" s="1">
        <f>[4]Portugal!GJ$9</f>
        <v>0</v>
      </c>
      <c r="GK27" s="1">
        <f>[4]Portugal!GK$9</f>
        <v>0</v>
      </c>
      <c r="GL27" s="7">
        <f>SUM($B27:GK27)</f>
        <v>0</v>
      </c>
    </row>
    <row r="28" spans="1:194">
      <c r="A28" t="s">
        <v>28</v>
      </c>
      <c r="B28" s="1">
        <f>[4]Romania!B$9</f>
        <v>0</v>
      </c>
      <c r="C28" s="1">
        <f>[4]Romania!C$9</f>
        <v>0</v>
      </c>
      <c r="D28" s="1">
        <f>[4]Romania!D$9</f>
        <v>0</v>
      </c>
      <c r="E28" s="1">
        <f>[4]Romania!E$9</f>
        <v>0</v>
      </c>
      <c r="F28" s="1">
        <f>[4]Romania!F$9</f>
        <v>0</v>
      </c>
      <c r="G28" s="1">
        <f>[4]Romania!G$9</f>
        <v>0</v>
      </c>
      <c r="H28" s="1">
        <f>[4]Romania!H$9</f>
        <v>0</v>
      </c>
      <c r="I28" s="1">
        <f>[4]Romania!I$9</f>
        <v>0</v>
      </c>
      <c r="J28" s="1">
        <f>[4]Romania!J$9</f>
        <v>0</v>
      </c>
      <c r="K28" s="1">
        <f>[4]Romania!K$9</f>
        <v>0</v>
      </c>
      <c r="L28" s="1">
        <f>[4]Romania!L$9</f>
        <v>0</v>
      </c>
      <c r="M28" s="1">
        <f>[4]Romania!M$9</f>
        <v>0</v>
      </c>
      <c r="N28" s="1">
        <f>[4]Romania!N$9</f>
        <v>0</v>
      </c>
      <c r="O28" s="1">
        <f>[4]Romania!O$9</f>
        <v>0</v>
      </c>
      <c r="P28" s="1">
        <f>[4]Romania!P$9</f>
        <v>0</v>
      </c>
      <c r="Q28" s="1">
        <f>[4]Romania!Q$9</f>
        <v>0</v>
      </c>
      <c r="R28" s="1">
        <f>[4]Romania!R$9</f>
        <v>0</v>
      </c>
      <c r="S28" s="1">
        <f>[4]Romania!S$9</f>
        <v>0</v>
      </c>
      <c r="T28" s="1">
        <f>[4]Romania!T$9</f>
        <v>0</v>
      </c>
      <c r="U28" s="1">
        <f>[4]Romania!U$9</f>
        <v>0</v>
      </c>
      <c r="V28" s="1">
        <f>[4]Romania!V$9</f>
        <v>0</v>
      </c>
      <c r="W28" s="1">
        <f>[4]Romania!W$9</f>
        <v>0</v>
      </c>
      <c r="X28" s="1">
        <f>[4]Romania!X$9</f>
        <v>0</v>
      </c>
      <c r="Y28" s="1">
        <f>[4]Romania!Y$9</f>
        <v>0</v>
      </c>
      <c r="Z28" s="1">
        <f>[4]Romania!Z$9</f>
        <v>0</v>
      </c>
      <c r="AA28" s="1">
        <f>[4]Romania!AA$9</f>
        <v>0</v>
      </c>
      <c r="AB28" s="1">
        <f>[4]Romania!AB$9</f>
        <v>0</v>
      </c>
      <c r="AC28" s="1">
        <f>[4]Romania!AC$9</f>
        <v>0</v>
      </c>
      <c r="AD28" s="1">
        <f>[4]Romania!AD$9</f>
        <v>0</v>
      </c>
      <c r="AE28" s="1">
        <f>[4]Romania!AE$9</f>
        <v>0</v>
      </c>
      <c r="AF28" s="1">
        <f>[4]Romania!AF$9</f>
        <v>0</v>
      </c>
      <c r="AG28" s="1">
        <f>[4]Romania!AG$9</f>
        <v>0</v>
      </c>
      <c r="AH28" s="1">
        <f>[4]Romania!AH$9</f>
        <v>0</v>
      </c>
      <c r="AI28" s="1">
        <f>[4]Romania!AI$9</f>
        <v>0</v>
      </c>
      <c r="AJ28" s="1">
        <f>[4]Romania!AJ$9</f>
        <v>0</v>
      </c>
      <c r="AK28" s="1">
        <f>[4]Romania!AK$9</f>
        <v>0</v>
      </c>
      <c r="AL28" s="1">
        <f>[4]Romania!AL$9</f>
        <v>0</v>
      </c>
      <c r="AM28" s="1">
        <f>[4]Romania!AM$9</f>
        <v>0</v>
      </c>
      <c r="AN28" s="1">
        <f>[4]Romania!AN$9</f>
        <v>0</v>
      </c>
      <c r="AO28" s="1">
        <f>[4]Romania!AO$9</f>
        <v>0</v>
      </c>
      <c r="AP28" s="1">
        <f>[4]Romania!AP$9</f>
        <v>0</v>
      </c>
      <c r="AQ28" s="1">
        <f>[4]Romania!AQ$9</f>
        <v>0</v>
      </c>
      <c r="AR28" s="1">
        <f>[4]Romania!AR$9</f>
        <v>0</v>
      </c>
      <c r="AS28" s="1">
        <f>[4]Romania!AS$9</f>
        <v>0</v>
      </c>
      <c r="AT28" s="1">
        <f>[4]Romania!AT$9</f>
        <v>0</v>
      </c>
      <c r="AU28" s="1">
        <f>[4]Romania!AU$9</f>
        <v>0</v>
      </c>
      <c r="AV28" s="1">
        <f>[4]Romania!AV$9</f>
        <v>0</v>
      </c>
      <c r="AW28" s="1">
        <f>[4]Romania!AW$9</f>
        <v>0</v>
      </c>
      <c r="AX28" s="1">
        <f>[4]Romania!AX$9</f>
        <v>0</v>
      </c>
      <c r="AY28" s="1">
        <f>[4]Romania!AY$9</f>
        <v>0</v>
      </c>
      <c r="AZ28" s="1">
        <f>[4]Romania!AZ$9</f>
        <v>0</v>
      </c>
      <c r="BA28" s="1">
        <f>[4]Romania!BA$9</f>
        <v>0</v>
      </c>
      <c r="BB28" s="1">
        <f>[4]Romania!BB$9</f>
        <v>0</v>
      </c>
      <c r="BC28" s="1">
        <f>[4]Romania!BC$9</f>
        <v>0</v>
      </c>
      <c r="BD28" s="1">
        <f>[4]Romania!BD$9</f>
        <v>0</v>
      </c>
      <c r="BE28" s="1">
        <f>[4]Romania!BE$9</f>
        <v>0</v>
      </c>
      <c r="BF28" s="1">
        <f>[4]Romania!BF$9</f>
        <v>0</v>
      </c>
      <c r="BG28" s="1">
        <f>[4]Romania!BG$9</f>
        <v>0</v>
      </c>
      <c r="BH28" s="1">
        <f>[4]Romania!BH$9</f>
        <v>0</v>
      </c>
      <c r="BI28" s="1">
        <f>[4]Romania!BI$9</f>
        <v>0</v>
      </c>
      <c r="BJ28" s="1">
        <f>[4]Romania!BJ$9</f>
        <v>0</v>
      </c>
      <c r="BK28" s="1">
        <f>[4]Romania!BK$9</f>
        <v>0</v>
      </c>
      <c r="BL28" s="1">
        <f>[4]Romania!BL$9</f>
        <v>0</v>
      </c>
      <c r="BM28" s="1">
        <f>[4]Romania!BM$9</f>
        <v>0</v>
      </c>
      <c r="BN28" s="1">
        <f>[4]Romania!BN$9</f>
        <v>0</v>
      </c>
      <c r="BO28" s="1">
        <f>[4]Romania!BO$9</f>
        <v>0</v>
      </c>
      <c r="BP28" s="1">
        <f>[4]Romania!BP$9</f>
        <v>0</v>
      </c>
      <c r="BQ28" s="1">
        <f>[4]Romania!BQ$9</f>
        <v>0</v>
      </c>
      <c r="BR28" s="1">
        <f>[4]Romania!BR$9</f>
        <v>0</v>
      </c>
      <c r="BS28" s="1">
        <f>[4]Romania!BS$9</f>
        <v>0</v>
      </c>
      <c r="BT28" s="1">
        <f>[4]Romania!BT$9</f>
        <v>0</v>
      </c>
      <c r="BU28" s="1">
        <f>[4]Romania!BU$9</f>
        <v>0</v>
      </c>
      <c r="BV28" s="1">
        <f>[4]Romania!BV$9</f>
        <v>0</v>
      </c>
      <c r="BW28" s="1">
        <f>[4]Romania!BW$9</f>
        <v>0</v>
      </c>
      <c r="BX28" s="1">
        <f>[4]Romania!BX$9</f>
        <v>0</v>
      </c>
      <c r="BY28" s="1">
        <f>[4]Romania!BY$9</f>
        <v>0</v>
      </c>
      <c r="BZ28" s="1">
        <f>[4]Romania!BZ$9</f>
        <v>0</v>
      </c>
      <c r="CA28" s="1">
        <f>[4]Romania!CA$9</f>
        <v>0</v>
      </c>
      <c r="CB28" s="1">
        <f>[4]Romania!CB$9</f>
        <v>0</v>
      </c>
      <c r="CC28" s="1">
        <f>[4]Romania!CC$9</f>
        <v>0</v>
      </c>
      <c r="CD28" s="1">
        <f>[4]Romania!CD$9</f>
        <v>0</v>
      </c>
      <c r="CE28" s="1">
        <f>[4]Romania!CE$9</f>
        <v>0</v>
      </c>
      <c r="CF28" s="1">
        <f>[4]Romania!CF$9</f>
        <v>0</v>
      </c>
      <c r="CG28" s="1">
        <f>[4]Romania!CG$9</f>
        <v>0</v>
      </c>
      <c r="CH28" s="1">
        <f>[4]Romania!CH$9</f>
        <v>0</v>
      </c>
      <c r="CI28" s="1">
        <f>[4]Romania!CI$9</f>
        <v>0</v>
      </c>
      <c r="CJ28" s="1">
        <f>[4]Romania!CJ$9</f>
        <v>0</v>
      </c>
      <c r="CK28" s="1">
        <f>[4]Romania!CK$9</f>
        <v>0</v>
      </c>
      <c r="CL28" s="1">
        <f>[4]Romania!CL$9</f>
        <v>0</v>
      </c>
      <c r="CM28" s="1">
        <f>[4]Romania!CM$9</f>
        <v>0</v>
      </c>
      <c r="CN28" s="1">
        <f>[4]Romania!CN$9</f>
        <v>0</v>
      </c>
      <c r="CO28" s="1">
        <f>[4]Romania!CO$9</f>
        <v>0</v>
      </c>
      <c r="CP28" s="1">
        <f>[4]Romania!CP$9</f>
        <v>0</v>
      </c>
      <c r="CQ28" s="1">
        <f>[4]Romania!CQ$9</f>
        <v>0</v>
      </c>
      <c r="CR28" s="1">
        <f>[4]Romania!CR$9</f>
        <v>0</v>
      </c>
      <c r="CS28" s="1">
        <f>[4]Romania!CS$9</f>
        <v>0</v>
      </c>
      <c r="CT28" s="1">
        <f>[4]Romania!CT$9</f>
        <v>0</v>
      </c>
      <c r="CU28" s="1">
        <f>[4]Romania!CU$9</f>
        <v>0</v>
      </c>
      <c r="CV28" s="1">
        <f>[4]Romania!CV$9</f>
        <v>0</v>
      </c>
      <c r="CW28" s="1">
        <f>[4]Romania!CW$9</f>
        <v>0</v>
      </c>
      <c r="CX28" s="1">
        <f>[4]Romania!CX$9</f>
        <v>0</v>
      </c>
      <c r="CY28" s="1">
        <f>[4]Romania!CY$9</f>
        <v>0</v>
      </c>
      <c r="CZ28" s="1">
        <f>[4]Romania!CZ$9</f>
        <v>0</v>
      </c>
      <c r="DA28" s="1">
        <f>[4]Romania!DA$9</f>
        <v>0</v>
      </c>
      <c r="DB28" s="1">
        <f>[4]Romania!DB$9</f>
        <v>0</v>
      </c>
      <c r="DC28" s="1">
        <f>[4]Romania!DC$9</f>
        <v>0</v>
      </c>
      <c r="DD28" s="1">
        <f>[4]Romania!DD$9</f>
        <v>0</v>
      </c>
      <c r="DE28" s="1">
        <f>[4]Romania!DE$9</f>
        <v>0</v>
      </c>
      <c r="DF28" s="1">
        <f>[4]Romania!DF$9</f>
        <v>0</v>
      </c>
      <c r="DG28" s="1">
        <f>[4]Romania!DG$9</f>
        <v>0</v>
      </c>
      <c r="DH28" s="1">
        <f>[4]Romania!DH$9</f>
        <v>0</v>
      </c>
      <c r="DI28" s="1">
        <f>[4]Romania!DI$9</f>
        <v>0</v>
      </c>
      <c r="DJ28" s="1">
        <f>[4]Romania!DJ$9</f>
        <v>0</v>
      </c>
      <c r="DK28" s="1">
        <f>[4]Romania!DK$9</f>
        <v>0</v>
      </c>
      <c r="DL28" s="1">
        <f>[4]Romania!DL$9</f>
        <v>0</v>
      </c>
      <c r="DM28" s="1">
        <f>[4]Romania!DM$9</f>
        <v>0</v>
      </c>
      <c r="DN28" s="1">
        <f>[4]Romania!DN$9</f>
        <v>0</v>
      </c>
      <c r="DO28" s="1">
        <f>[4]Romania!DO$9</f>
        <v>0</v>
      </c>
      <c r="DP28" s="1">
        <f>[4]Romania!DP$9</f>
        <v>0</v>
      </c>
      <c r="DQ28" s="1">
        <f>[4]Romania!DQ$9</f>
        <v>0</v>
      </c>
      <c r="DR28" s="1">
        <f>[4]Romania!DR$9</f>
        <v>0</v>
      </c>
      <c r="DS28" s="1">
        <f>[4]Romania!DS$9</f>
        <v>0</v>
      </c>
      <c r="DT28" s="1">
        <f>[4]Romania!DT$9</f>
        <v>0</v>
      </c>
      <c r="DU28" s="1">
        <f>[4]Romania!DU$9</f>
        <v>0</v>
      </c>
      <c r="DV28" s="1">
        <f>[4]Romania!DV$9</f>
        <v>0</v>
      </c>
      <c r="DW28" s="1">
        <f>[4]Romania!DW$9</f>
        <v>0</v>
      </c>
      <c r="DX28" s="1">
        <f>[4]Romania!DX$9</f>
        <v>0</v>
      </c>
      <c r="DY28" s="1">
        <f>[4]Romania!DY$9</f>
        <v>0</v>
      </c>
      <c r="DZ28" s="1">
        <f>[4]Romania!DZ$9</f>
        <v>0</v>
      </c>
      <c r="EA28" s="1">
        <f>[4]Romania!EA$9</f>
        <v>0</v>
      </c>
      <c r="EB28" s="1">
        <f>[4]Romania!EB$9</f>
        <v>0</v>
      </c>
      <c r="EC28" s="1">
        <f>[4]Romania!EC$9</f>
        <v>0</v>
      </c>
      <c r="ED28" s="1">
        <f>[4]Romania!ED$9</f>
        <v>0</v>
      </c>
      <c r="EE28" s="1">
        <f>[4]Romania!EE$9</f>
        <v>0</v>
      </c>
      <c r="EF28" s="1">
        <f>[4]Romania!EF$9</f>
        <v>0</v>
      </c>
      <c r="EG28" s="1">
        <f>[4]Romania!EG$9</f>
        <v>0</v>
      </c>
      <c r="EH28" s="1">
        <f>[4]Romania!EH$9</f>
        <v>0</v>
      </c>
      <c r="EI28" s="1">
        <f>[4]Romania!EI$9</f>
        <v>0</v>
      </c>
      <c r="EJ28" s="1">
        <f>[4]Romania!EJ$9</f>
        <v>0</v>
      </c>
      <c r="EK28" s="1">
        <f>[4]Romania!EK$9</f>
        <v>0</v>
      </c>
      <c r="EL28" s="1">
        <f>[4]Romania!EL$9</f>
        <v>0</v>
      </c>
      <c r="EM28" s="1">
        <f>[4]Romania!EM$9</f>
        <v>0</v>
      </c>
      <c r="EN28" s="1">
        <f>[4]Romania!EN$9</f>
        <v>0</v>
      </c>
      <c r="EO28" s="1">
        <f>[4]Romania!EO$9</f>
        <v>0</v>
      </c>
      <c r="EP28" s="1">
        <f>[4]Romania!EP$9</f>
        <v>0</v>
      </c>
      <c r="EQ28" s="1">
        <f>[4]Romania!EQ$9</f>
        <v>0</v>
      </c>
      <c r="ER28" s="1">
        <f>[4]Romania!ER$9</f>
        <v>0</v>
      </c>
      <c r="ES28" s="1">
        <f>[4]Romania!ES$9</f>
        <v>0</v>
      </c>
      <c r="ET28" s="1">
        <f>[4]Romania!ET$9</f>
        <v>0</v>
      </c>
      <c r="EU28" s="1">
        <f>[4]Romania!EU$9</f>
        <v>0</v>
      </c>
      <c r="EV28" s="1">
        <f>[4]Romania!EV$9</f>
        <v>0</v>
      </c>
      <c r="EW28" s="1">
        <f>[4]Romania!EW$9</f>
        <v>0</v>
      </c>
      <c r="EX28" s="1">
        <f>[4]Romania!EX$9</f>
        <v>0</v>
      </c>
      <c r="EY28" s="1">
        <f>[4]Romania!EY$9</f>
        <v>0</v>
      </c>
      <c r="EZ28" s="1">
        <f>[4]Romania!EZ$9</f>
        <v>0</v>
      </c>
      <c r="FA28" s="1">
        <f>[4]Romania!FA$9</f>
        <v>0</v>
      </c>
      <c r="FB28" s="1">
        <f>[4]Romania!FB$9</f>
        <v>0</v>
      </c>
      <c r="FC28" s="1">
        <f>[4]Romania!FC$9</f>
        <v>0</v>
      </c>
      <c r="FD28" s="1">
        <f>[4]Romania!FD$9</f>
        <v>0</v>
      </c>
      <c r="FE28" s="1">
        <f>[4]Romania!FE$9</f>
        <v>0</v>
      </c>
      <c r="FF28" s="1">
        <f>[4]Romania!FF$9</f>
        <v>0</v>
      </c>
      <c r="FG28" s="1">
        <f>[4]Romania!FG$9</f>
        <v>0</v>
      </c>
      <c r="FH28" s="1">
        <f>[4]Romania!FH$9</f>
        <v>0</v>
      </c>
      <c r="FI28" s="1">
        <f>[4]Romania!FI$9</f>
        <v>0</v>
      </c>
      <c r="FJ28" s="1">
        <f>[4]Romania!FJ$9</f>
        <v>0</v>
      </c>
      <c r="FK28" s="1">
        <f>[4]Romania!FK$9</f>
        <v>0</v>
      </c>
      <c r="FL28" s="1">
        <f>[4]Romania!FL$9</f>
        <v>0</v>
      </c>
      <c r="FM28" s="1">
        <f>[4]Romania!FM$9</f>
        <v>0</v>
      </c>
      <c r="FN28" s="1">
        <f>[4]Romania!FN$9</f>
        <v>0</v>
      </c>
      <c r="FO28" s="1">
        <f>[4]Romania!FO$9</f>
        <v>0</v>
      </c>
      <c r="FP28" s="1">
        <f>[4]Romania!FP$9</f>
        <v>0</v>
      </c>
      <c r="FQ28" s="1">
        <f>[4]Romania!FQ$9</f>
        <v>0</v>
      </c>
      <c r="FR28" s="1">
        <f>[4]Romania!FR$9</f>
        <v>0</v>
      </c>
      <c r="FS28" s="1">
        <f>[4]Romania!FS$9</f>
        <v>0</v>
      </c>
      <c r="FT28" s="1">
        <f>[4]Romania!FT$9</f>
        <v>0</v>
      </c>
      <c r="FU28" s="1">
        <f>[4]Romania!FU$9</f>
        <v>0</v>
      </c>
      <c r="FV28" s="1">
        <f>[4]Romania!FV$9</f>
        <v>0</v>
      </c>
      <c r="FW28" s="1">
        <f>[4]Romania!FW$9</f>
        <v>0</v>
      </c>
      <c r="FX28" s="1">
        <f>[4]Romania!FX$9</f>
        <v>0</v>
      </c>
      <c r="FY28" s="1">
        <f>[4]Romania!FY$9</f>
        <v>0</v>
      </c>
      <c r="FZ28" s="1">
        <f>[4]Romania!FZ$9</f>
        <v>0</v>
      </c>
      <c r="GA28" s="1">
        <f>[4]Romania!GA$9</f>
        <v>0</v>
      </c>
      <c r="GB28" s="1">
        <f>[4]Romania!GB$9</f>
        <v>0</v>
      </c>
      <c r="GC28" s="1">
        <f>[4]Romania!GC$9</f>
        <v>0</v>
      </c>
      <c r="GD28" s="1">
        <f>[4]Romania!GD$9</f>
        <v>0</v>
      </c>
      <c r="GE28" s="1">
        <f>[4]Romania!GE$9</f>
        <v>0</v>
      </c>
      <c r="GF28" s="1">
        <f>[4]Romania!GF$9</f>
        <v>0</v>
      </c>
      <c r="GG28" s="1">
        <f>[4]Romania!GG$9</f>
        <v>0</v>
      </c>
      <c r="GH28" s="1">
        <f>[4]Romania!GH$9</f>
        <v>0</v>
      </c>
      <c r="GI28" s="1">
        <f>[4]Romania!GI$9</f>
        <v>0</v>
      </c>
      <c r="GJ28" s="1">
        <f>[4]Romania!GJ$9</f>
        <v>0</v>
      </c>
      <c r="GK28" s="1">
        <f>[4]Romania!GK$9</f>
        <v>0</v>
      </c>
      <c r="GL28" s="7">
        <f>SUM($B28:GK28)</f>
        <v>0</v>
      </c>
    </row>
    <row r="29" spans="1:194">
      <c r="A29" t="s">
        <v>30</v>
      </c>
      <c r="B29" s="1">
        <f>[4]Slovakia!B$9</f>
        <v>0</v>
      </c>
      <c r="C29" s="1">
        <f>[4]Slovakia!C$9</f>
        <v>0</v>
      </c>
      <c r="D29" s="1">
        <f>[4]Slovakia!D$9</f>
        <v>0</v>
      </c>
      <c r="E29" s="1">
        <f>[4]Slovakia!E$9</f>
        <v>0</v>
      </c>
      <c r="F29" s="1">
        <f>[4]Slovakia!F$9</f>
        <v>0</v>
      </c>
      <c r="G29" s="1">
        <f>[4]Slovakia!G$9</f>
        <v>0</v>
      </c>
      <c r="H29" s="1">
        <f>[4]Slovakia!H$9</f>
        <v>0</v>
      </c>
      <c r="I29" s="1">
        <f>[4]Slovakia!I$9</f>
        <v>0</v>
      </c>
      <c r="J29" s="1">
        <f>[4]Slovakia!J$9</f>
        <v>0</v>
      </c>
      <c r="K29" s="1">
        <f>[4]Slovakia!K$9</f>
        <v>0</v>
      </c>
      <c r="L29" s="1">
        <f>[4]Slovakia!L$9</f>
        <v>0</v>
      </c>
      <c r="M29" s="1">
        <f>[4]Slovakia!M$9</f>
        <v>0</v>
      </c>
      <c r="N29" s="1">
        <f>[4]Slovakia!N$9</f>
        <v>0</v>
      </c>
      <c r="O29" s="1">
        <f>[4]Slovakia!O$9</f>
        <v>0</v>
      </c>
      <c r="P29" s="1">
        <f>[4]Slovakia!P$9</f>
        <v>0</v>
      </c>
      <c r="Q29" s="1">
        <f>[4]Slovakia!Q$9</f>
        <v>0</v>
      </c>
      <c r="R29" s="1">
        <f>[4]Slovakia!R$9</f>
        <v>0</v>
      </c>
      <c r="S29" s="1">
        <f>[4]Slovakia!S$9</f>
        <v>0</v>
      </c>
      <c r="T29" s="1">
        <f>[4]Slovakia!T$9</f>
        <v>0</v>
      </c>
      <c r="U29" s="1">
        <f>[4]Slovakia!U$9</f>
        <v>0</v>
      </c>
      <c r="V29" s="1">
        <f>[4]Slovakia!V$9</f>
        <v>0</v>
      </c>
      <c r="W29" s="1">
        <f>[4]Slovakia!W$9</f>
        <v>0</v>
      </c>
      <c r="X29" s="1">
        <f>[4]Slovakia!X$9</f>
        <v>0</v>
      </c>
      <c r="Y29" s="1">
        <f>[4]Slovakia!Y$9</f>
        <v>0</v>
      </c>
      <c r="Z29" s="1">
        <f>[4]Slovakia!Z$9</f>
        <v>0</v>
      </c>
      <c r="AA29" s="1">
        <f>[4]Slovakia!AA$9</f>
        <v>0</v>
      </c>
      <c r="AB29" s="1">
        <f>[4]Slovakia!AB$9</f>
        <v>0</v>
      </c>
      <c r="AC29" s="1">
        <f>[4]Slovakia!AC$9</f>
        <v>0</v>
      </c>
      <c r="AD29" s="1">
        <f>[4]Slovakia!AD$9</f>
        <v>0</v>
      </c>
      <c r="AE29" s="1">
        <f>[4]Slovakia!AE$9</f>
        <v>0</v>
      </c>
      <c r="AF29" s="1">
        <f>[4]Slovakia!AF$9</f>
        <v>0</v>
      </c>
      <c r="AG29" s="1">
        <f>[4]Slovakia!AG$9</f>
        <v>0</v>
      </c>
      <c r="AH29" s="1">
        <f>[4]Slovakia!AH$9</f>
        <v>0</v>
      </c>
      <c r="AI29" s="1">
        <f>[4]Slovakia!AI$9</f>
        <v>0</v>
      </c>
      <c r="AJ29" s="1">
        <f>[4]Slovakia!AJ$9</f>
        <v>0</v>
      </c>
      <c r="AK29" s="1">
        <f>[4]Slovakia!AK$9</f>
        <v>0</v>
      </c>
      <c r="AL29" s="1">
        <f>[4]Slovakia!AL$9</f>
        <v>0</v>
      </c>
      <c r="AM29" s="1">
        <f>[4]Slovakia!AM$9</f>
        <v>0</v>
      </c>
      <c r="AN29" s="1">
        <f>[4]Slovakia!AN$9</f>
        <v>0</v>
      </c>
      <c r="AO29" s="1">
        <f>[4]Slovakia!AO$9</f>
        <v>0</v>
      </c>
      <c r="AP29" s="1">
        <f>[4]Slovakia!AP$9</f>
        <v>0</v>
      </c>
      <c r="AQ29" s="1">
        <f>[4]Slovakia!AQ$9</f>
        <v>0</v>
      </c>
      <c r="AR29" s="1">
        <f>[4]Slovakia!AR$9</f>
        <v>0</v>
      </c>
      <c r="AS29" s="1">
        <f>[4]Slovakia!AS$9</f>
        <v>0</v>
      </c>
      <c r="AT29" s="1">
        <f>[4]Slovakia!AT$9</f>
        <v>0</v>
      </c>
      <c r="AU29" s="1">
        <f>[4]Slovakia!AU$9</f>
        <v>0</v>
      </c>
      <c r="AV29" s="1">
        <f>[4]Slovakia!AV$9</f>
        <v>0</v>
      </c>
      <c r="AW29" s="1">
        <f>[4]Slovakia!AW$9</f>
        <v>0</v>
      </c>
      <c r="AX29" s="1">
        <f>[4]Slovakia!AX$9</f>
        <v>0</v>
      </c>
      <c r="AY29" s="1">
        <f>[4]Slovakia!AY$9</f>
        <v>0</v>
      </c>
      <c r="AZ29" s="1">
        <f>[4]Slovakia!AZ$9</f>
        <v>0</v>
      </c>
      <c r="BA29" s="1">
        <f>[4]Slovakia!BA$9</f>
        <v>0</v>
      </c>
      <c r="BB29" s="1">
        <f>[4]Slovakia!BB$9</f>
        <v>0</v>
      </c>
      <c r="BC29" s="1">
        <f>[4]Slovakia!BC$9</f>
        <v>0</v>
      </c>
      <c r="BD29" s="1">
        <f>[4]Slovakia!BD$9</f>
        <v>0</v>
      </c>
      <c r="BE29" s="1">
        <f>[4]Slovakia!BE$9</f>
        <v>0</v>
      </c>
      <c r="BF29" s="1">
        <f>[4]Slovakia!BF$9</f>
        <v>0</v>
      </c>
      <c r="BG29" s="1">
        <f>[4]Slovakia!BG$9</f>
        <v>0</v>
      </c>
      <c r="BH29" s="1">
        <f>[4]Slovakia!BH$9</f>
        <v>0</v>
      </c>
      <c r="BI29" s="1">
        <f>[4]Slovakia!BI$9</f>
        <v>0</v>
      </c>
      <c r="BJ29" s="1">
        <f>[4]Slovakia!BJ$9</f>
        <v>0</v>
      </c>
      <c r="BK29" s="1">
        <f>[4]Slovakia!BK$9</f>
        <v>0</v>
      </c>
      <c r="BL29" s="1">
        <f>[4]Slovakia!BL$9</f>
        <v>0</v>
      </c>
      <c r="BM29" s="1">
        <f>[4]Slovakia!BM$9</f>
        <v>0</v>
      </c>
      <c r="BN29" s="1">
        <f>[4]Slovakia!BN$9</f>
        <v>0</v>
      </c>
      <c r="BO29" s="1">
        <f>[4]Slovakia!BO$9</f>
        <v>0</v>
      </c>
      <c r="BP29" s="1">
        <f>[4]Slovakia!BP$9</f>
        <v>0</v>
      </c>
      <c r="BQ29" s="1">
        <f>[4]Slovakia!BQ$9</f>
        <v>0</v>
      </c>
      <c r="BR29" s="1">
        <f>[4]Slovakia!BR$9</f>
        <v>0</v>
      </c>
      <c r="BS29" s="1">
        <f>[4]Slovakia!BS$9</f>
        <v>0</v>
      </c>
      <c r="BT29" s="1">
        <f>[4]Slovakia!BT$9</f>
        <v>0</v>
      </c>
      <c r="BU29" s="1">
        <f>[4]Slovakia!BU$9</f>
        <v>0</v>
      </c>
      <c r="BV29" s="1">
        <f>[4]Slovakia!BV$9</f>
        <v>0</v>
      </c>
      <c r="BW29" s="1">
        <f>[4]Slovakia!BW$9</f>
        <v>0</v>
      </c>
      <c r="BX29" s="1">
        <f>[4]Slovakia!BX$9</f>
        <v>0</v>
      </c>
      <c r="BY29" s="1">
        <f>[4]Slovakia!BY$9</f>
        <v>0</v>
      </c>
      <c r="BZ29" s="1">
        <f>[4]Slovakia!BZ$9</f>
        <v>0</v>
      </c>
      <c r="CA29" s="1">
        <f>[4]Slovakia!CA$9</f>
        <v>0</v>
      </c>
      <c r="CB29" s="1">
        <f>[4]Slovakia!CB$9</f>
        <v>0</v>
      </c>
      <c r="CC29" s="1">
        <f>[4]Slovakia!CC$9</f>
        <v>0</v>
      </c>
      <c r="CD29" s="1">
        <f>[4]Slovakia!CD$9</f>
        <v>0</v>
      </c>
      <c r="CE29" s="1">
        <f>[4]Slovakia!CE$9</f>
        <v>0</v>
      </c>
      <c r="CF29" s="1">
        <f>[4]Slovakia!CF$9</f>
        <v>0</v>
      </c>
      <c r="CG29" s="1">
        <f>[4]Slovakia!CG$9</f>
        <v>0</v>
      </c>
      <c r="CH29" s="1">
        <f>[4]Slovakia!CH$9</f>
        <v>0</v>
      </c>
      <c r="CI29" s="1">
        <f>[4]Slovakia!CI$9</f>
        <v>0</v>
      </c>
      <c r="CJ29" s="1">
        <f>[4]Slovakia!CJ$9</f>
        <v>0</v>
      </c>
      <c r="CK29" s="1">
        <f>[4]Slovakia!CK$9</f>
        <v>0</v>
      </c>
      <c r="CL29" s="1">
        <f>[4]Slovakia!CL$9</f>
        <v>0</v>
      </c>
      <c r="CM29" s="1">
        <f>[4]Slovakia!CM$9</f>
        <v>0</v>
      </c>
      <c r="CN29" s="1">
        <f>[4]Slovakia!CN$9</f>
        <v>0</v>
      </c>
      <c r="CO29" s="1">
        <f>[4]Slovakia!CO$9</f>
        <v>0</v>
      </c>
      <c r="CP29" s="1">
        <f>[4]Slovakia!CP$9</f>
        <v>0</v>
      </c>
      <c r="CQ29" s="1">
        <f>[4]Slovakia!CQ$9</f>
        <v>0</v>
      </c>
      <c r="CR29" s="1">
        <f>[4]Slovakia!CR$9</f>
        <v>0</v>
      </c>
      <c r="CS29" s="1">
        <f>[4]Slovakia!CS$9</f>
        <v>0</v>
      </c>
      <c r="CT29" s="1">
        <f>[4]Slovakia!CT$9</f>
        <v>0</v>
      </c>
      <c r="CU29" s="1">
        <f>[4]Slovakia!CU$9</f>
        <v>0</v>
      </c>
      <c r="CV29" s="1">
        <f>[4]Slovakia!CV$9</f>
        <v>0</v>
      </c>
      <c r="CW29" s="1">
        <f>[4]Slovakia!CW$9</f>
        <v>0</v>
      </c>
      <c r="CX29" s="1">
        <f>[4]Slovakia!CX$9</f>
        <v>0</v>
      </c>
      <c r="CY29" s="1">
        <f>[4]Slovakia!CY$9</f>
        <v>0</v>
      </c>
      <c r="CZ29" s="1">
        <f>[4]Slovakia!CZ$9</f>
        <v>0</v>
      </c>
      <c r="DA29" s="1">
        <f>[4]Slovakia!DA$9</f>
        <v>0</v>
      </c>
      <c r="DB29" s="1">
        <f>[4]Slovakia!DB$9</f>
        <v>0</v>
      </c>
      <c r="DC29" s="1">
        <f>[4]Slovakia!DC$9</f>
        <v>0</v>
      </c>
      <c r="DD29" s="1">
        <f>[4]Slovakia!DD$9</f>
        <v>0</v>
      </c>
      <c r="DE29" s="1">
        <f>[4]Slovakia!DE$9</f>
        <v>0</v>
      </c>
      <c r="DF29" s="1">
        <f>[4]Slovakia!DF$9</f>
        <v>0</v>
      </c>
      <c r="DG29" s="1">
        <f>[4]Slovakia!DG$9</f>
        <v>0</v>
      </c>
      <c r="DH29" s="1">
        <f>[4]Slovakia!DH$9</f>
        <v>0</v>
      </c>
      <c r="DI29" s="1">
        <f>[4]Slovakia!DI$9</f>
        <v>0</v>
      </c>
      <c r="DJ29" s="1">
        <f>[4]Slovakia!DJ$9</f>
        <v>0</v>
      </c>
      <c r="DK29" s="1">
        <f>[4]Slovakia!DK$9</f>
        <v>0</v>
      </c>
      <c r="DL29" s="1">
        <f>[4]Slovakia!DL$9</f>
        <v>0</v>
      </c>
      <c r="DM29" s="1">
        <f>[4]Slovakia!DM$9</f>
        <v>0</v>
      </c>
      <c r="DN29" s="1">
        <f>[4]Slovakia!DN$9</f>
        <v>0</v>
      </c>
      <c r="DO29" s="1">
        <f>[4]Slovakia!DO$9</f>
        <v>0</v>
      </c>
      <c r="DP29" s="1">
        <f>[4]Slovakia!DP$9</f>
        <v>0</v>
      </c>
      <c r="DQ29" s="1">
        <f>[4]Slovakia!DQ$9</f>
        <v>0</v>
      </c>
      <c r="DR29" s="1">
        <f>[4]Slovakia!DR$9</f>
        <v>0</v>
      </c>
      <c r="DS29" s="1">
        <f>[4]Slovakia!DS$9</f>
        <v>0</v>
      </c>
      <c r="DT29" s="1">
        <f>[4]Slovakia!DT$9</f>
        <v>0</v>
      </c>
      <c r="DU29" s="1">
        <f>[4]Slovakia!DU$9</f>
        <v>0</v>
      </c>
      <c r="DV29" s="1">
        <f>[4]Slovakia!DV$9</f>
        <v>0</v>
      </c>
      <c r="DW29" s="1">
        <f>[4]Slovakia!DW$9</f>
        <v>0</v>
      </c>
      <c r="DX29" s="1">
        <f>[4]Slovakia!DX$9</f>
        <v>0</v>
      </c>
      <c r="DY29" s="1">
        <f>[4]Slovakia!DY$9</f>
        <v>0</v>
      </c>
      <c r="DZ29" s="1">
        <f>[4]Slovakia!DZ$9</f>
        <v>0</v>
      </c>
      <c r="EA29" s="1">
        <f>[4]Slovakia!EA$9</f>
        <v>0</v>
      </c>
      <c r="EB29" s="1">
        <f>[4]Slovakia!EB$9</f>
        <v>0</v>
      </c>
      <c r="EC29" s="1">
        <f>[4]Slovakia!EC$9</f>
        <v>0</v>
      </c>
      <c r="ED29" s="1">
        <f>[4]Slovakia!ED$9</f>
        <v>0</v>
      </c>
      <c r="EE29" s="1">
        <f>[4]Slovakia!EE$9</f>
        <v>0</v>
      </c>
      <c r="EF29" s="1">
        <f>[4]Slovakia!EF$9</f>
        <v>0</v>
      </c>
      <c r="EG29" s="1">
        <f>[4]Slovakia!EG$9</f>
        <v>0</v>
      </c>
      <c r="EH29" s="1">
        <f>[4]Slovakia!EH$9</f>
        <v>0</v>
      </c>
      <c r="EI29" s="1">
        <f>[4]Slovakia!EI$9</f>
        <v>0</v>
      </c>
      <c r="EJ29" s="1">
        <f>[4]Slovakia!EJ$9</f>
        <v>0</v>
      </c>
      <c r="EK29" s="1">
        <f>[4]Slovakia!EK$9</f>
        <v>0</v>
      </c>
      <c r="EL29" s="1">
        <f>[4]Slovakia!EL$9</f>
        <v>0</v>
      </c>
      <c r="EM29" s="1">
        <f>[4]Slovakia!EM$9</f>
        <v>0</v>
      </c>
      <c r="EN29" s="1">
        <f>[4]Slovakia!EN$9</f>
        <v>0</v>
      </c>
      <c r="EO29" s="1">
        <f>[4]Slovakia!EO$9</f>
        <v>0</v>
      </c>
      <c r="EP29" s="1">
        <f>[4]Slovakia!EP$9</f>
        <v>0</v>
      </c>
      <c r="EQ29" s="1">
        <f>[4]Slovakia!EQ$9</f>
        <v>0</v>
      </c>
      <c r="ER29" s="1">
        <f>[4]Slovakia!ER$9</f>
        <v>0</v>
      </c>
      <c r="ES29" s="1">
        <f>[4]Slovakia!ES$9</f>
        <v>0</v>
      </c>
      <c r="ET29" s="1">
        <f>[4]Slovakia!ET$9</f>
        <v>0</v>
      </c>
      <c r="EU29" s="1">
        <f>[4]Slovakia!EU$9</f>
        <v>0</v>
      </c>
      <c r="EV29" s="1">
        <f>[4]Slovakia!EV$9</f>
        <v>0</v>
      </c>
      <c r="EW29" s="1">
        <f>[4]Slovakia!EW$9</f>
        <v>0</v>
      </c>
      <c r="EX29" s="1">
        <f>[4]Slovakia!EX$9</f>
        <v>0</v>
      </c>
      <c r="EY29" s="1">
        <f>[4]Slovakia!EY$9</f>
        <v>0</v>
      </c>
      <c r="EZ29" s="1">
        <f>[4]Slovakia!EZ$9</f>
        <v>0</v>
      </c>
      <c r="FA29" s="1">
        <f>[4]Slovakia!FA$9</f>
        <v>0</v>
      </c>
      <c r="FB29" s="1">
        <f>[4]Slovakia!FB$9</f>
        <v>0</v>
      </c>
      <c r="FC29" s="1">
        <f>[4]Slovakia!FC$9</f>
        <v>0</v>
      </c>
      <c r="FD29" s="1">
        <f>[4]Slovakia!FD$9</f>
        <v>0</v>
      </c>
      <c r="FE29" s="1">
        <f>[4]Slovakia!FE$9</f>
        <v>0</v>
      </c>
      <c r="FF29" s="1">
        <f>[4]Slovakia!FF$9</f>
        <v>0</v>
      </c>
      <c r="FG29" s="1">
        <f>[4]Slovakia!FG$9</f>
        <v>0</v>
      </c>
      <c r="FH29" s="1">
        <f>[4]Slovakia!FH$9</f>
        <v>0</v>
      </c>
      <c r="FI29" s="1">
        <f>[4]Slovakia!FI$9</f>
        <v>0</v>
      </c>
      <c r="FJ29" s="1">
        <f>[4]Slovakia!FJ$9</f>
        <v>0</v>
      </c>
      <c r="FK29" s="1">
        <f>[4]Slovakia!FK$9</f>
        <v>0</v>
      </c>
      <c r="FL29" s="1">
        <f>[4]Slovakia!FL$9</f>
        <v>0</v>
      </c>
      <c r="FM29" s="1">
        <f>[4]Slovakia!FM$9</f>
        <v>0</v>
      </c>
      <c r="FN29" s="1">
        <f>[4]Slovakia!FN$9</f>
        <v>0</v>
      </c>
      <c r="FO29" s="1">
        <f>[4]Slovakia!FO$9</f>
        <v>0</v>
      </c>
      <c r="FP29" s="1">
        <f>[4]Slovakia!FP$9</f>
        <v>0</v>
      </c>
      <c r="FQ29" s="1">
        <f>[4]Slovakia!FQ$9</f>
        <v>0</v>
      </c>
      <c r="FR29" s="1">
        <f>[4]Slovakia!FR$9</f>
        <v>0</v>
      </c>
      <c r="FS29" s="1">
        <f>[4]Slovakia!FS$9</f>
        <v>0</v>
      </c>
      <c r="FT29" s="1">
        <f>[4]Slovakia!FT$9</f>
        <v>0</v>
      </c>
      <c r="FU29" s="1">
        <f>[4]Slovakia!FU$9</f>
        <v>0</v>
      </c>
      <c r="FV29" s="1">
        <f>[4]Slovakia!FV$9</f>
        <v>0</v>
      </c>
      <c r="FW29" s="1">
        <f>[4]Slovakia!FW$9</f>
        <v>0</v>
      </c>
      <c r="FX29" s="1">
        <f>[4]Slovakia!FX$9</f>
        <v>0</v>
      </c>
      <c r="FY29" s="1">
        <f>[4]Slovakia!FY$9</f>
        <v>0</v>
      </c>
      <c r="FZ29" s="1">
        <f>[4]Slovakia!FZ$9</f>
        <v>0</v>
      </c>
      <c r="GA29" s="1">
        <f>[4]Slovakia!GA$9</f>
        <v>0</v>
      </c>
      <c r="GB29" s="1">
        <f>[4]Slovakia!GB$9</f>
        <v>0</v>
      </c>
      <c r="GC29" s="1">
        <f>[4]Slovakia!GC$9</f>
        <v>0</v>
      </c>
      <c r="GD29" s="1">
        <f>[4]Slovakia!GD$9</f>
        <v>0</v>
      </c>
      <c r="GE29" s="1">
        <f>[4]Slovakia!GE$9</f>
        <v>0</v>
      </c>
      <c r="GF29" s="1">
        <f>[4]Slovakia!GF$9</f>
        <v>0</v>
      </c>
      <c r="GG29" s="1">
        <f>[4]Slovakia!GG$9</f>
        <v>0</v>
      </c>
      <c r="GH29" s="1">
        <f>[4]Slovakia!GH$9</f>
        <v>0</v>
      </c>
      <c r="GI29" s="1">
        <f>[4]Slovakia!GI$9</f>
        <v>0</v>
      </c>
      <c r="GJ29" s="1">
        <f>[4]Slovakia!GJ$9</f>
        <v>0</v>
      </c>
      <c r="GK29" s="1">
        <f>[4]Slovakia!GK$9</f>
        <v>0</v>
      </c>
      <c r="GL29" s="7">
        <f>SUM($B29:GK29)</f>
        <v>0</v>
      </c>
    </row>
    <row r="30" spans="1:194">
      <c r="A30" t="s">
        <v>31</v>
      </c>
      <c r="B30" s="1">
        <f>[4]Slovenia!B$9</f>
        <v>0</v>
      </c>
      <c r="C30" s="1">
        <f>[4]Slovenia!C$9</f>
        <v>0</v>
      </c>
      <c r="D30" s="1">
        <f>[4]Slovenia!D$9</f>
        <v>0</v>
      </c>
      <c r="E30" s="1">
        <f>[4]Slovenia!E$9</f>
        <v>0</v>
      </c>
      <c r="F30" s="1">
        <f>[4]Slovenia!F$9</f>
        <v>0</v>
      </c>
      <c r="G30" s="1">
        <f>[4]Slovenia!G$9</f>
        <v>0</v>
      </c>
      <c r="H30" s="1">
        <f>[4]Slovenia!H$9</f>
        <v>0</v>
      </c>
      <c r="I30" s="1">
        <f>[4]Slovenia!I$9</f>
        <v>0</v>
      </c>
      <c r="J30" s="1">
        <f>[4]Slovenia!J$9</f>
        <v>0</v>
      </c>
      <c r="K30" s="1">
        <f>[4]Slovenia!K$9</f>
        <v>0</v>
      </c>
      <c r="L30" s="1">
        <f>[4]Slovenia!L$9</f>
        <v>0</v>
      </c>
      <c r="M30" s="1">
        <f>[4]Slovenia!M$9</f>
        <v>0</v>
      </c>
      <c r="N30" s="1">
        <f>[4]Slovenia!N$9</f>
        <v>0</v>
      </c>
      <c r="O30" s="1">
        <f>[4]Slovenia!O$9</f>
        <v>0</v>
      </c>
      <c r="P30" s="1">
        <f>[4]Slovenia!P$9</f>
        <v>0</v>
      </c>
      <c r="Q30" s="1">
        <f>[4]Slovenia!Q$9</f>
        <v>0</v>
      </c>
      <c r="R30" s="1">
        <f>[4]Slovenia!R$9</f>
        <v>0</v>
      </c>
      <c r="S30" s="1">
        <f>[4]Slovenia!S$9</f>
        <v>0</v>
      </c>
      <c r="T30" s="1">
        <f>[4]Slovenia!T$9</f>
        <v>0</v>
      </c>
      <c r="U30" s="1">
        <f>[4]Slovenia!U$9</f>
        <v>0</v>
      </c>
      <c r="V30" s="1">
        <f>[4]Slovenia!V$9</f>
        <v>0</v>
      </c>
      <c r="W30" s="1">
        <f>[4]Slovenia!W$9</f>
        <v>0</v>
      </c>
      <c r="X30" s="1">
        <f>[4]Slovenia!X$9</f>
        <v>0</v>
      </c>
      <c r="Y30" s="1">
        <f>[4]Slovenia!Y$9</f>
        <v>0</v>
      </c>
      <c r="Z30" s="1">
        <f>[4]Slovenia!Z$9</f>
        <v>0</v>
      </c>
      <c r="AA30" s="1">
        <f>[4]Slovenia!AA$9</f>
        <v>0</v>
      </c>
      <c r="AB30" s="1">
        <f>[4]Slovenia!AB$9</f>
        <v>0</v>
      </c>
      <c r="AC30" s="1">
        <f>[4]Slovenia!AC$9</f>
        <v>0</v>
      </c>
      <c r="AD30" s="1">
        <f>[4]Slovenia!AD$9</f>
        <v>0</v>
      </c>
      <c r="AE30" s="1">
        <f>[4]Slovenia!AE$9</f>
        <v>0</v>
      </c>
      <c r="AF30" s="1">
        <f>[4]Slovenia!AF$9</f>
        <v>0</v>
      </c>
      <c r="AG30" s="1">
        <f>[4]Slovenia!AG$9</f>
        <v>0</v>
      </c>
      <c r="AH30" s="1">
        <f>[4]Slovenia!AH$9</f>
        <v>0</v>
      </c>
      <c r="AI30" s="1">
        <f>[4]Slovenia!AI$9</f>
        <v>0</v>
      </c>
      <c r="AJ30" s="1">
        <f>[4]Slovenia!AJ$9</f>
        <v>0</v>
      </c>
      <c r="AK30" s="1">
        <f>[4]Slovenia!AK$9</f>
        <v>0</v>
      </c>
      <c r="AL30" s="1">
        <f>[4]Slovenia!AL$9</f>
        <v>0</v>
      </c>
      <c r="AM30" s="1">
        <f>[4]Slovenia!AM$9</f>
        <v>0</v>
      </c>
      <c r="AN30" s="1">
        <f>[4]Slovenia!AN$9</f>
        <v>0</v>
      </c>
      <c r="AO30" s="1">
        <f>[4]Slovenia!AO$9</f>
        <v>0</v>
      </c>
      <c r="AP30" s="1">
        <f>[4]Slovenia!AP$9</f>
        <v>0</v>
      </c>
      <c r="AQ30" s="1">
        <f>[4]Slovenia!AQ$9</f>
        <v>0</v>
      </c>
      <c r="AR30" s="1">
        <f>[4]Slovenia!AR$9</f>
        <v>0</v>
      </c>
      <c r="AS30" s="1">
        <f>[4]Slovenia!AS$9</f>
        <v>0</v>
      </c>
      <c r="AT30" s="1">
        <f>[4]Slovenia!AT$9</f>
        <v>0</v>
      </c>
      <c r="AU30" s="1">
        <f>[4]Slovenia!AU$9</f>
        <v>0</v>
      </c>
      <c r="AV30" s="1">
        <f>[4]Slovenia!AV$9</f>
        <v>0</v>
      </c>
      <c r="AW30" s="1">
        <f>[4]Slovenia!AW$9</f>
        <v>0</v>
      </c>
      <c r="AX30" s="1">
        <f>[4]Slovenia!AX$9</f>
        <v>0</v>
      </c>
      <c r="AY30" s="1">
        <f>[4]Slovenia!AY$9</f>
        <v>0</v>
      </c>
      <c r="AZ30" s="1">
        <f>[4]Slovenia!AZ$9</f>
        <v>0</v>
      </c>
      <c r="BA30" s="1">
        <f>[4]Slovenia!BA$9</f>
        <v>0</v>
      </c>
      <c r="BB30" s="1">
        <f>[4]Slovenia!BB$9</f>
        <v>0</v>
      </c>
      <c r="BC30" s="1">
        <f>[4]Slovenia!BC$9</f>
        <v>0</v>
      </c>
      <c r="BD30" s="1">
        <f>[4]Slovenia!BD$9</f>
        <v>0</v>
      </c>
      <c r="BE30" s="1">
        <f>[4]Slovenia!BE$9</f>
        <v>0</v>
      </c>
      <c r="BF30" s="1">
        <f>[4]Slovenia!BF$9</f>
        <v>0</v>
      </c>
      <c r="BG30" s="1">
        <f>[4]Slovenia!BG$9</f>
        <v>0</v>
      </c>
      <c r="BH30" s="1">
        <f>[4]Slovenia!BH$9</f>
        <v>0</v>
      </c>
      <c r="BI30" s="1">
        <f>[4]Slovenia!BI$9</f>
        <v>0</v>
      </c>
      <c r="BJ30" s="1">
        <f>[4]Slovenia!BJ$9</f>
        <v>0</v>
      </c>
      <c r="BK30" s="1">
        <f>[4]Slovenia!BK$9</f>
        <v>0</v>
      </c>
      <c r="BL30" s="1">
        <f>[4]Slovenia!BL$9</f>
        <v>0</v>
      </c>
      <c r="BM30" s="1">
        <f>[4]Slovenia!BM$9</f>
        <v>0</v>
      </c>
      <c r="BN30" s="1">
        <f>[4]Slovenia!BN$9</f>
        <v>0</v>
      </c>
      <c r="BO30" s="1">
        <f>[4]Slovenia!BO$9</f>
        <v>0</v>
      </c>
      <c r="BP30" s="1">
        <f>[4]Slovenia!BP$9</f>
        <v>0</v>
      </c>
      <c r="BQ30" s="1">
        <f>[4]Slovenia!BQ$9</f>
        <v>0</v>
      </c>
      <c r="BR30" s="1">
        <f>[4]Slovenia!BR$9</f>
        <v>0</v>
      </c>
      <c r="BS30" s="1">
        <f>[4]Slovenia!BS$9</f>
        <v>0</v>
      </c>
      <c r="BT30" s="1">
        <f>[4]Slovenia!BT$9</f>
        <v>0</v>
      </c>
      <c r="BU30" s="1">
        <f>[4]Slovenia!BU$9</f>
        <v>0</v>
      </c>
      <c r="BV30" s="1">
        <f>[4]Slovenia!BV$9</f>
        <v>0</v>
      </c>
      <c r="BW30" s="1">
        <f>[4]Slovenia!BW$9</f>
        <v>0</v>
      </c>
      <c r="BX30" s="1">
        <f>[4]Slovenia!BX$9</f>
        <v>0</v>
      </c>
      <c r="BY30" s="1">
        <f>[4]Slovenia!BY$9</f>
        <v>0</v>
      </c>
      <c r="BZ30" s="1">
        <f>[4]Slovenia!BZ$9</f>
        <v>0</v>
      </c>
      <c r="CA30" s="1">
        <f>[4]Slovenia!CA$9</f>
        <v>0</v>
      </c>
      <c r="CB30" s="1">
        <f>[4]Slovenia!CB$9</f>
        <v>0</v>
      </c>
      <c r="CC30" s="1">
        <f>[4]Slovenia!CC$9</f>
        <v>0</v>
      </c>
      <c r="CD30" s="1">
        <f>[4]Slovenia!CD$9</f>
        <v>0</v>
      </c>
      <c r="CE30" s="1">
        <f>[4]Slovenia!CE$9</f>
        <v>0</v>
      </c>
      <c r="CF30" s="1">
        <f>[4]Slovenia!CF$9</f>
        <v>0</v>
      </c>
      <c r="CG30" s="1">
        <f>[4]Slovenia!CG$9</f>
        <v>0</v>
      </c>
      <c r="CH30" s="1">
        <f>[4]Slovenia!CH$9</f>
        <v>0</v>
      </c>
      <c r="CI30" s="1">
        <f>[4]Slovenia!CI$9</f>
        <v>0</v>
      </c>
      <c r="CJ30" s="1">
        <f>[4]Slovenia!CJ$9</f>
        <v>0</v>
      </c>
      <c r="CK30" s="1">
        <f>[4]Slovenia!CK$9</f>
        <v>0</v>
      </c>
      <c r="CL30" s="1">
        <f>[4]Slovenia!CL$9</f>
        <v>0</v>
      </c>
      <c r="CM30" s="1">
        <f>[4]Slovenia!CM$9</f>
        <v>0</v>
      </c>
      <c r="CN30" s="1">
        <f>[4]Slovenia!CN$9</f>
        <v>0</v>
      </c>
      <c r="CO30" s="1">
        <f>[4]Slovenia!CO$9</f>
        <v>0</v>
      </c>
      <c r="CP30" s="1">
        <f>[4]Slovenia!CP$9</f>
        <v>0</v>
      </c>
      <c r="CQ30" s="1">
        <f>[4]Slovenia!CQ$9</f>
        <v>0</v>
      </c>
      <c r="CR30" s="1">
        <f>[4]Slovenia!CR$9</f>
        <v>0</v>
      </c>
      <c r="CS30" s="1">
        <f>[4]Slovenia!CS$9</f>
        <v>0</v>
      </c>
      <c r="CT30" s="1">
        <f>[4]Slovenia!CT$9</f>
        <v>0</v>
      </c>
      <c r="CU30" s="1">
        <f>[4]Slovenia!CU$9</f>
        <v>0</v>
      </c>
      <c r="CV30" s="1">
        <f>[4]Slovenia!CV$9</f>
        <v>0</v>
      </c>
      <c r="CW30" s="1">
        <f>[4]Slovenia!CW$9</f>
        <v>0</v>
      </c>
      <c r="CX30" s="1">
        <f>[4]Slovenia!CX$9</f>
        <v>0</v>
      </c>
      <c r="CY30" s="1">
        <f>[4]Slovenia!CY$9</f>
        <v>0</v>
      </c>
      <c r="CZ30" s="1">
        <f>[4]Slovenia!CZ$9</f>
        <v>0</v>
      </c>
      <c r="DA30" s="1">
        <f>[4]Slovenia!DA$9</f>
        <v>0</v>
      </c>
      <c r="DB30" s="1">
        <f>[4]Slovenia!DB$9</f>
        <v>0</v>
      </c>
      <c r="DC30" s="1">
        <f>[4]Slovenia!DC$9</f>
        <v>0</v>
      </c>
      <c r="DD30" s="1">
        <f>[4]Slovenia!DD$9</f>
        <v>0</v>
      </c>
      <c r="DE30" s="1">
        <f>[4]Slovenia!DE$9</f>
        <v>0</v>
      </c>
      <c r="DF30" s="1">
        <f>[4]Slovenia!DF$9</f>
        <v>0</v>
      </c>
      <c r="DG30" s="1">
        <f>[4]Slovenia!DG$9</f>
        <v>0</v>
      </c>
      <c r="DH30" s="1">
        <f>[4]Slovenia!DH$9</f>
        <v>0</v>
      </c>
      <c r="DI30" s="1">
        <f>[4]Slovenia!DI$9</f>
        <v>0</v>
      </c>
      <c r="DJ30" s="1">
        <f>[4]Slovenia!DJ$9</f>
        <v>0</v>
      </c>
      <c r="DK30" s="1">
        <f>[4]Slovenia!DK$9</f>
        <v>0</v>
      </c>
      <c r="DL30" s="1">
        <f>[4]Slovenia!DL$9</f>
        <v>0</v>
      </c>
      <c r="DM30" s="1">
        <f>[4]Slovenia!DM$9</f>
        <v>0</v>
      </c>
      <c r="DN30" s="1">
        <f>[4]Slovenia!DN$9</f>
        <v>0</v>
      </c>
      <c r="DO30" s="1">
        <f>[4]Slovenia!DO$9</f>
        <v>0</v>
      </c>
      <c r="DP30" s="1">
        <f>[4]Slovenia!DP$9</f>
        <v>0</v>
      </c>
      <c r="DQ30" s="1">
        <f>[4]Slovenia!DQ$9</f>
        <v>0</v>
      </c>
      <c r="DR30" s="1">
        <f>[4]Slovenia!DR$9</f>
        <v>0</v>
      </c>
      <c r="DS30" s="1">
        <f>[4]Slovenia!DS$9</f>
        <v>0</v>
      </c>
      <c r="DT30" s="1">
        <f>[4]Slovenia!DT$9</f>
        <v>0</v>
      </c>
      <c r="DU30" s="1">
        <f>[4]Slovenia!DU$9</f>
        <v>0</v>
      </c>
      <c r="DV30" s="1">
        <f>[4]Slovenia!DV$9</f>
        <v>0</v>
      </c>
      <c r="DW30" s="1">
        <f>[4]Slovenia!DW$9</f>
        <v>0</v>
      </c>
      <c r="DX30" s="1">
        <f>[4]Slovenia!DX$9</f>
        <v>0</v>
      </c>
      <c r="DY30" s="1">
        <f>[4]Slovenia!DY$9</f>
        <v>0</v>
      </c>
      <c r="DZ30" s="1">
        <f>[4]Slovenia!DZ$9</f>
        <v>0</v>
      </c>
      <c r="EA30" s="1">
        <f>[4]Slovenia!EA$9</f>
        <v>0</v>
      </c>
      <c r="EB30" s="1">
        <f>[4]Slovenia!EB$9</f>
        <v>0</v>
      </c>
      <c r="EC30" s="1">
        <f>[4]Slovenia!EC$9</f>
        <v>0</v>
      </c>
      <c r="ED30" s="1">
        <f>[4]Slovenia!ED$9</f>
        <v>0</v>
      </c>
      <c r="EE30" s="1">
        <f>[4]Slovenia!EE$9</f>
        <v>0</v>
      </c>
      <c r="EF30" s="1">
        <f>[4]Slovenia!EF$9</f>
        <v>0</v>
      </c>
      <c r="EG30" s="1">
        <f>[4]Slovenia!EG$9</f>
        <v>0</v>
      </c>
      <c r="EH30" s="1">
        <f>[4]Slovenia!EH$9</f>
        <v>0</v>
      </c>
      <c r="EI30" s="1">
        <f>[4]Slovenia!EI$9</f>
        <v>0</v>
      </c>
      <c r="EJ30" s="1">
        <f>[4]Slovenia!EJ$9</f>
        <v>0</v>
      </c>
      <c r="EK30" s="1">
        <f>[4]Slovenia!EK$9</f>
        <v>0</v>
      </c>
      <c r="EL30" s="1">
        <f>[4]Slovenia!EL$9</f>
        <v>0</v>
      </c>
      <c r="EM30" s="1">
        <f>[4]Slovenia!EM$9</f>
        <v>0</v>
      </c>
      <c r="EN30" s="1">
        <f>[4]Slovenia!EN$9</f>
        <v>0</v>
      </c>
      <c r="EO30" s="1">
        <f>[4]Slovenia!EO$9</f>
        <v>0</v>
      </c>
      <c r="EP30" s="1">
        <f>[4]Slovenia!EP$9</f>
        <v>0</v>
      </c>
      <c r="EQ30" s="1">
        <f>[4]Slovenia!EQ$9</f>
        <v>0</v>
      </c>
      <c r="ER30" s="1">
        <f>[4]Slovenia!ER$9</f>
        <v>0</v>
      </c>
      <c r="ES30" s="1">
        <f>[4]Slovenia!ES$9</f>
        <v>0</v>
      </c>
      <c r="ET30" s="1">
        <f>[4]Slovenia!ET$9</f>
        <v>0</v>
      </c>
      <c r="EU30" s="1">
        <f>[4]Slovenia!EU$9</f>
        <v>0</v>
      </c>
      <c r="EV30" s="1">
        <f>[4]Slovenia!EV$9</f>
        <v>0</v>
      </c>
      <c r="EW30" s="1">
        <f>[4]Slovenia!EW$9</f>
        <v>0</v>
      </c>
      <c r="EX30" s="1">
        <f>[4]Slovenia!EX$9</f>
        <v>0</v>
      </c>
      <c r="EY30" s="1">
        <f>[4]Slovenia!EY$9</f>
        <v>0</v>
      </c>
      <c r="EZ30" s="1">
        <f>[4]Slovenia!EZ$9</f>
        <v>0</v>
      </c>
      <c r="FA30" s="1">
        <f>[4]Slovenia!FA$9</f>
        <v>0</v>
      </c>
      <c r="FB30" s="1">
        <f>[4]Slovenia!FB$9</f>
        <v>0</v>
      </c>
      <c r="FC30" s="1">
        <f>[4]Slovenia!FC$9</f>
        <v>0</v>
      </c>
      <c r="FD30" s="1">
        <f>[4]Slovenia!FD$9</f>
        <v>0</v>
      </c>
      <c r="FE30" s="1">
        <f>[4]Slovenia!FE$9</f>
        <v>0</v>
      </c>
      <c r="FF30" s="1">
        <f>[4]Slovenia!FF$9</f>
        <v>0</v>
      </c>
      <c r="FG30" s="1">
        <f>[4]Slovenia!FG$9</f>
        <v>0</v>
      </c>
      <c r="FH30" s="1">
        <f>[4]Slovenia!FH$9</f>
        <v>0</v>
      </c>
      <c r="FI30" s="1">
        <f>[4]Slovenia!FI$9</f>
        <v>0</v>
      </c>
      <c r="FJ30" s="1">
        <f>[4]Slovenia!FJ$9</f>
        <v>0</v>
      </c>
      <c r="FK30" s="1">
        <f>[4]Slovenia!FK$9</f>
        <v>0</v>
      </c>
      <c r="FL30" s="1">
        <f>[4]Slovenia!FL$9</f>
        <v>0</v>
      </c>
      <c r="FM30" s="1">
        <f>[4]Slovenia!FM$9</f>
        <v>0</v>
      </c>
      <c r="FN30" s="1">
        <f>[4]Slovenia!FN$9</f>
        <v>0</v>
      </c>
      <c r="FO30" s="1">
        <f>[4]Slovenia!FO$9</f>
        <v>0</v>
      </c>
      <c r="FP30" s="1">
        <f>[4]Slovenia!FP$9</f>
        <v>0</v>
      </c>
      <c r="FQ30" s="1">
        <f>[4]Slovenia!FQ$9</f>
        <v>0</v>
      </c>
      <c r="FR30" s="1">
        <f>[4]Slovenia!FR$9</f>
        <v>0</v>
      </c>
      <c r="FS30" s="1">
        <f>[4]Slovenia!FS$9</f>
        <v>0</v>
      </c>
      <c r="FT30" s="1">
        <f>[4]Slovenia!FT$9</f>
        <v>0</v>
      </c>
      <c r="FU30" s="1">
        <f>[4]Slovenia!FU$9</f>
        <v>0</v>
      </c>
      <c r="FV30" s="1">
        <f>[4]Slovenia!FV$9</f>
        <v>0</v>
      </c>
      <c r="FW30" s="1">
        <f>[4]Slovenia!FW$9</f>
        <v>0</v>
      </c>
      <c r="FX30" s="1">
        <f>[4]Slovenia!FX$9</f>
        <v>0</v>
      </c>
      <c r="FY30" s="1">
        <f>[4]Slovenia!FY$9</f>
        <v>0</v>
      </c>
      <c r="FZ30" s="1">
        <f>[4]Slovenia!FZ$9</f>
        <v>0</v>
      </c>
      <c r="GA30" s="1">
        <f>[4]Slovenia!GA$9</f>
        <v>0</v>
      </c>
      <c r="GB30" s="1">
        <f>[4]Slovenia!GB$9</f>
        <v>0</v>
      </c>
      <c r="GC30" s="1">
        <f>[4]Slovenia!GC$9</f>
        <v>0</v>
      </c>
      <c r="GD30" s="1">
        <f>[4]Slovenia!GD$9</f>
        <v>0</v>
      </c>
      <c r="GE30" s="1">
        <f>[4]Slovenia!GE$9</f>
        <v>0</v>
      </c>
      <c r="GF30" s="1">
        <f>[4]Slovenia!GF$9</f>
        <v>0</v>
      </c>
      <c r="GG30" s="1">
        <f>[4]Slovenia!GG$9</f>
        <v>0</v>
      </c>
      <c r="GH30" s="1">
        <f>[4]Slovenia!GH$9</f>
        <v>0</v>
      </c>
      <c r="GI30" s="1">
        <f>[4]Slovenia!GI$9</f>
        <v>0</v>
      </c>
      <c r="GJ30" s="1">
        <f>[4]Slovenia!GJ$9</f>
        <v>0</v>
      </c>
      <c r="GK30" s="1">
        <f>[4]Slovenia!GK$9</f>
        <v>0</v>
      </c>
      <c r="GL30" s="7">
        <f>SUM($B30:GK30)</f>
        <v>0</v>
      </c>
    </row>
    <row r="31" spans="1:194">
      <c r="A31" t="s">
        <v>34</v>
      </c>
      <c r="B31" s="1">
        <f>[4]Spain!B$9</f>
        <v>0</v>
      </c>
      <c r="C31" s="1">
        <f>[4]Spain!C$9</f>
        <v>0</v>
      </c>
      <c r="D31" s="1">
        <f>[4]Spain!D$9</f>
        <v>0</v>
      </c>
      <c r="E31" s="1">
        <f>[4]Spain!E$9</f>
        <v>0</v>
      </c>
      <c r="F31" s="1">
        <f>[4]Spain!F$9</f>
        <v>0</v>
      </c>
      <c r="G31" s="1">
        <f>[4]Spain!G$9</f>
        <v>0</v>
      </c>
      <c r="H31" s="1">
        <f>[4]Spain!H$9</f>
        <v>0</v>
      </c>
      <c r="I31" s="1">
        <f>[4]Spain!I$9</f>
        <v>0</v>
      </c>
      <c r="J31" s="1">
        <f>[4]Spain!J$9</f>
        <v>0</v>
      </c>
      <c r="K31" s="1">
        <f>[4]Spain!K$9</f>
        <v>0</v>
      </c>
      <c r="L31" s="1">
        <f>[4]Spain!L$9</f>
        <v>0</v>
      </c>
      <c r="M31" s="1">
        <f>[4]Spain!M$9</f>
        <v>0</v>
      </c>
      <c r="N31" s="1">
        <f>[4]Spain!N$9</f>
        <v>0</v>
      </c>
      <c r="O31" s="1">
        <f>[4]Spain!O$9</f>
        <v>0</v>
      </c>
      <c r="P31" s="1">
        <f>[4]Spain!P$9</f>
        <v>0</v>
      </c>
      <c r="Q31" s="1">
        <f>[4]Spain!Q$9</f>
        <v>0</v>
      </c>
      <c r="R31" s="1">
        <f>[4]Spain!R$9</f>
        <v>0</v>
      </c>
      <c r="S31" s="1">
        <f>[4]Spain!S$9</f>
        <v>0</v>
      </c>
      <c r="T31" s="1">
        <f>[4]Spain!T$9</f>
        <v>0</v>
      </c>
      <c r="U31" s="1">
        <f>[4]Spain!U$9</f>
        <v>0</v>
      </c>
      <c r="V31" s="1">
        <f>[4]Spain!V$9</f>
        <v>0</v>
      </c>
      <c r="W31" s="1">
        <f>[4]Spain!W$9</f>
        <v>0</v>
      </c>
      <c r="X31" s="1">
        <f>[4]Spain!X$9</f>
        <v>0</v>
      </c>
      <c r="Y31" s="1">
        <f>[4]Spain!Y$9</f>
        <v>0</v>
      </c>
      <c r="Z31" s="1">
        <f>[4]Spain!Z$9</f>
        <v>0</v>
      </c>
      <c r="AA31" s="1">
        <f>[4]Spain!AA$9</f>
        <v>0</v>
      </c>
      <c r="AB31" s="1">
        <f>[4]Spain!AB$9</f>
        <v>0</v>
      </c>
      <c r="AC31" s="1">
        <f>[4]Spain!AC$9</f>
        <v>0</v>
      </c>
      <c r="AD31" s="1">
        <f>[4]Spain!AD$9</f>
        <v>0</v>
      </c>
      <c r="AE31" s="1">
        <f>[4]Spain!AE$9</f>
        <v>0</v>
      </c>
      <c r="AF31" s="1">
        <f>[4]Spain!AF$9</f>
        <v>0</v>
      </c>
      <c r="AG31" s="1">
        <f>[4]Spain!AG$9</f>
        <v>0</v>
      </c>
      <c r="AH31" s="1">
        <f>[4]Spain!AH$9</f>
        <v>0</v>
      </c>
      <c r="AI31" s="1">
        <f>[4]Spain!AI$9</f>
        <v>0</v>
      </c>
      <c r="AJ31" s="1">
        <f>[4]Spain!AJ$9</f>
        <v>0</v>
      </c>
      <c r="AK31" s="1">
        <f>[4]Spain!AK$9</f>
        <v>0</v>
      </c>
      <c r="AL31" s="1">
        <f>[4]Spain!AL$9</f>
        <v>0</v>
      </c>
      <c r="AM31" s="1">
        <f>[4]Spain!AM$9</f>
        <v>0</v>
      </c>
      <c r="AN31" s="1">
        <f>[4]Spain!AN$9</f>
        <v>0</v>
      </c>
      <c r="AO31" s="1">
        <f>[4]Spain!AO$9</f>
        <v>0</v>
      </c>
      <c r="AP31" s="1">
        <f>[4]Spain!AP$9</f>
        <v>0</v>
      </c>
      <c r="AQ31" s="1">
        <f>[4]Spain!AQ$9</f>
        <v>0</v>
      </c>
      <c r="AR31" s="1">
        <f>[4]Spain!AR$9</f>
        <v>0</v>
      </c>
      <c r="AS31" s="1">
        <f>[4]Spain!AS$9</f>
        <v>0</v>
      </c>
      <c r="AT31" s="1">
        <f>[4]Spain!AT$9</f>
        <v>0</v>
      </c>
      <c r="AU31" s="1">
        <f>[4]Spain!AU$9</f>
        <v>0</v>
      </c>
      <c r="AV31" s="1">
        <f>[4]Spain!AV$9</f>
        <v>0</v>
      </c>
      <c r="AW31" s="1">
        <f>[4]Spain!AW$9</f>
        <v>0</v>
      </c>
      <c r="AX31" s="1">
        <f>[4]Spain!AX$9</f>
        <v>0</v>
      </c>
      <c r="AY31" s="1">
        <f>[4]Spain!AY$9</f>
        <v>0</v>
      </c>
      <c r="AZ31" s="1">
        <f>[4]Spain!AZ$9</f>
        <v>0</v>
      </c>
      <c r="BA31" s="1">
        <f>[4]Spain!BA$9</f>
        <v>0</v>
      </c>
      <c r="BB31" s="1">
        <f>[4]Spain!BB$9</f>
        <v>0</v>
      </c>
      <c r="BC31" s="1">
        <f>[4]Spain!BC$9</f>
        <v>0</v>
      </c>
      <c r="BD31" s="1">
        <f>[4]Spain!BD$9</f>
        <v>0</v>
      </c>
      <c r="BE31" s="1">
        <f>[4]Spain!BE$9</f>
        <v>0</v>
      </c>
      <c r="BF31" s="1">
        <f>[4]Spain!BF$9</f>
        <v>0</v>
      </c>
      <c r="BG31" s="1">
        <f>[4]Spain!BG$9</f>
        <v>0</v>
      </c>
      <c r="BH31" s="1">
        <f>[4]Spain!BH$9</f>
        <v>0</v>
      </c>
      <c r="BI31" s="1">
        <f>[4]Spain!BI$9</f>
        <v>0</v>
      </c>
      <c r="BJ31" s="1">
        <f>[4]Spain!BJ$9</f>
        <v>0</v>
      </c>
      <c r="BK31" s="1">
        <f>[4]Spain!BK$9</f>
        <v>0</v>
      </c>
      <c r="BL31" s="1">
        <f>[4]Spain!BL$9</f>
        <v>0</v>
      </c>
      <c r="BM31" s="1">
        <f>[4]Spain!BM$9</f>
        <v>0</v>
      </c>
      <c r="BN31" s="1">
        <f>[4]Spain!BN$9</f>
        <v>0</v>
      </c>
      <c r="BO31" s="1">
        <f>[4]Spain!BO$9</f>
        <v>0</v>
      </c>
      <c r="BP31" s="1">
        <f>[4]Spain!BP$9</f>
        <v>0</v>
      </c>
      <c r="BQ31" s="1">
        <f>[4]Spain!BQ$9</f>
        <v>0</v>
      </c>
      <c r="BR31" s="1">
        <f>[4]Spain!BR$9</f>
        <v>0</v>
      </c>
      <c r="BS31" s="1">
        <f>[4]Spain!BS$9</f>
        <v>0</v>
      </c>
      <c r="BT31" s="1">
        <f>[4]Spain!BT$9</f>
        <v>0</v>
      </c>
      <c r="BU31" s="1">
        <f>[4]Spain!BU$9</f>
        <v>0</v>
      </c>
      <c r="BV31" s="1">
        <f>[4]Spain!BV$9</f>
        <v>0</v>
      </c>
      <c r="BW31" s="1">
        <f>[4]Spain!BW$9</f>
        <v>0</v>
      </c>
      <c r="BX31" s="1">
        <f>[4]Spain!BX$9</f>
        <v>0</v>
      </c>
      <c r="BY31" s="1">
        <f>[4]Spain!BY$9</f>
        <v>0</v>
      </c>
      <c r="BZ31" s="1">
        <f>[4]Spain!BZ$9</f>
        <v>0</v>
      </c>
      <c r="CA31" s="1">
        <f>[4]Spain!CA$9</f>
        <v>0</v>
      </c>
      <c r="CB31" s="1">
        <f>[4]Spain!CB$9</f>
        <v>0</v>
      </c>
      <c r="CC31" s="1">
        <f>[4]Spain!CC$9</f>
        <v>0</v>
      </c>
      <c r="CD31" s="1">
        <f>[4]Spain!CD$9</f>
        <v>0</v>
      </c>
      <c r="CE31" s="1">
        <f>[4]Spain!CE$9</f>
        <v>0</v>
      </c>
      <c r="CF31" s="1">
        <f>[4]Spain!CF$9</f>
        <v>0</v>
      </c>
      <c r="CG31" s="1">
        <f>[4]Spain!CG$9</f>
        <v>0</v>
      </c>
      <c r="CH31" s="1">
        <f>[4]Spain!CH$9</f>
        <v>0</v>
      </c>
      <c r="CI31" s="1">
        <f>[4]Spain!CI$9</f>
        <v>0</v>
      </c>
      <c r="CJ31" s="1">
        <f>[4]Spain!CJ$9</f>
        <v>0</v>
      </c>
      <c r="CK31" s="1">
        <f>[4]Spain!CK$9</f>
        <v>0</v>
      </c>
      <c r="CL31" s="1">
        <f>[4]Spain!CL$9</f>
        <v>0</v>
      </c>
      <c r="CM31" s="1">
        <f>[4]Spain!CM$9</f>
        <v>0</v>
      </c>
      <c r="CN31" s="1">
        <f>[4]Spain!CN$9</f>
        <v>0</v>
      </c>
      <c r="CO31" s="1">
        <f>[4]Spain!CO$9</f>
        <v>0</v>
      </c>
      <c r="CP31" s="1">
        <f>[4]Spain!CP$9</f>
        <v>0</v>
      </c>
      <c r="CQ31" s="1">
        <f>[4]Spain!CQ$9</f>
        <v>0</v>
      </c>
      <c r="CR31" s="1">
        <f>[4]Spain!CR$9</f>
        <v>0</v>
      </c>
      <c r="CS31" s="1">
        <f>[4]Spain!CS$9</f>
        <v>0</v>
      </c>
      <c r="CT31" s="1">
        <f>[4]Spain!CT$9</f>
        <v>0</v>
      </c>
      <c r="CU31" s="1">
        <f>[4]Spain!CU$9</f>
        <v>0</v>
      </c>
      <c r="CV31" s="1">
        <f>[4]Spain!CV$9</f>
        <v>0</v>
      </c>
      <c r="CW31" s="1">
        <f>[4]Spain!CW$9</f>
        <v>0</v>
      </c>
      <c r="CX31" s="1">
        <f>[4]Spain!CX$9</f>
        <v>0</v>
      </c>
      <c r="CY31" s="1">
        <f>[4]Spain!CY$9</f>
        <v>0</v>
      </c>
      <c r="CZ31" s="1">
        <f>[4]Spain!CZ$9</f>
        <v>0</v>
      </c>
      <c r="DA31" s="1">
        <f>[4]Spain!DA$9</f>
        <v>0</v>
      </c>
      <c r="DB31" s="1">
        <f>[4]Spain!DB$9</f>
        <v>0</v>
      </c>
      <c r="DC31" s="1">
        <f>[4]Spain!DC$9</f>
        <v>0</v>
      </c>
      <c r="DD31" s="1">
        <f>[4]Spain!DD$9</f>
        <v>0</v>
      </c>
      <c r="DE31" s="1">
        <f>[4]Spain!DE$9</f>
        <v>0</v>
      </c>
      <c r="DF31" s="1">
        <f>[4]Spain!DF$9</f>
        <v>0</v>
      </c>
      <c r="DG31" s="1">
        <f>[4]Spain!DG$9</f>
        <v>0</v>
      </c>
      <c r="DH31" s="1">
        <f>[4]Spain!DH$9</f>
        <v>0</v>
      </c>
      <c r="DI31" s="1">
        <f>[4]Spain!DI$9</f>
        <v>0</v>
      </c>
      <c r="DJ31" s="1">
        <f>[4]Spain!DJ$9</f>
        <v>0</v>
      </c>
      <c r="DK31" s="1">
        <f>[4]Spain!DK$9</f>
        <v>0</v>
      </c>
      <c r="DL31" s="1">
        <f>[4]Spain!DL$9</f>
        <v>0</v>
      </c>
      <c r="DM31" s="1">
        <f>[4]Spain!DM$9</f>
        <v>0</v>
      </c>
      <c r="DN31" s="1">
        <f>[4]Spain!DN$9</f>
        <v>0</v>
      </c>
      <c r="DO31" s="1">
        <f>[4]Spain!DO$9</f>
        <v>0</v>
      </c>
      <c r="DP31" s="1">
        <f>[4]Spain!DP$9</f>
        <v>0</v>
      </c>
      <c r="DQ31" s="1">
        <f>[4]Spain!DQ$9</f>
        <v>0</v>
      </c>
      <c r="DR31" s="1">
        <f>[4]Spain!DR$9</f>
        <v>0</v>
      </c>
      <c r="DS31" s="1">
        <f>[4]Spain!DS$9</f>
        <v>0</v>
      </c>
      <c r="DT31" s="1">
        <f>[4]Spain!DT$9</f>
        <v>0</v>
      </c>
      <c r="DU31" s="1">
        <f>[4]Spain!DU$9</f>
        <v>0</v>
      </c>
      <c r="DV31" s="1">
        <f>[4]Spain!DV$9</f>
        <v>0</v>
      </c>
      <c r="DW31" s="1">
        <f>[4]Spain!DW$9</f>
        <v>0</v>
      </c>
      <c r="DX31" s="1">
        <f>[4]Spain!DX$9</f>
        <v>0</v>
      </c>
      <c r="DY31" s="1">
        <f>[4]Spain!DY$9</f>
        <v>0</v>
      </c>
      <c r="DZ31" s="1">
        <f>[4]Spain!DZ$9</f>
        <v>0</v>
      </c>
      <c r="EA31" s="1">
        <f>[4]Spain!EA$9</f>
        <v>0</v>
      </c>
      <c r="EB31" s="1">
        <f>[4]Spain!EB$9</f>
        <v>0</v>
      </c>
      <c r="EC31" s="1">
        <f>[4]Spain!EC$9</f>
        <v>0</v>
      </c>
      <c r="ED31" s="1">
        <f>[4]Spain!ED$9</f>
        <v>0</v>
      </c>
      <c r="EE31" s="1">
        <f>[4]Spain!EE$9</f>
        <v>0</v>
      </c>
      <c r="EF31" s="1">
        <f>[4]Spain!EF$9</f>
        <v>0</v>
      </c>
      <c r="EG31" s="1">
        <f>[4]Spain!EG$9</f>
        <v>0</v>
      </c>
      <c r="EH31" s="1">
        <f>[4]Spain!EH$9</f>
        <v>0</v>
      </c>
      <c r="EI31" s="1">
        <f>[4]Spain!EI$9</f>
        <v>0</v>
      </c>
      <c r="EJ31" s="1">
        <f>[4]Spain!EJ$9</f>
        <v>0</v>
      </c>
      <c r="EK31" s="1">
        <f>[4]Spain!EK$9</f>
        <v>0</v>
      </c>
      <c r="EL31" s="1">
        <f>[4]Spain!EL$9</f>
        <v>0</v>
      </c>
      <c r="EM31" s="1">
        <f>[4]Spain!EM$9</f>
        <v>0</v>
      </c>
      <c r="EN31" s="1">
        <f>[4]Spain!EN$9</f>
        <v>0</v>
      </c>
      <c r="EO31" s="1">
        <f>[4]Spain!EO$9</f>
        <v>0</v>
      </c>
      <c r="EP31" s="1">
        <f>[4]Spain!EP$9</f>
        <v>0</v>
      </c>
      <c r="EQ31" s="1">
        <f>[4]Spain!EQ$9</f>
        <v>0</v>
      </c>
      <c r="ER31" s="1">
        <f>[4]Spain!ER$9</f>
        <v>0</v>
      </c>
      <c r="ES31" s="1">
        <f>[4]Spain!ES$9</f>
        <v>0</v>
      </c>
      <c r="ET31" s="1">
        <f>[4]Spain!ET$9</f>
        <v>0</v>
      </c>
      <c r="EU31" s="1">
        <f>[4]Spain!EU$9</f>
        <v>0</v>
      </c>
      <c r="EV31" s="1">
        <f>[4]Spain!EV$9</f>
        <v>0</v>
      </c>
      <c r="EW31" s="1">
        <f>[4]Spain!EW$9</f>
        <v>0</v>
      </c>
      <c r="EX31" s="1">
        <f>[4]Spain!EX$9</f>
        <v>0</v>
      </c>
      <c r="EY31" s="1">
        <f>[4]Spain!EY$9</f>
        <v>0</v>
      </c>
      <c r="EZ31" s="1">
        <f>[4]Spain!EZ$9</f>
        <v>0</v>
      </c>
      <c r="FA31" s="1">
        <f>[4]Spain!FA$9</f>
        <v>0</v>
      </c>
      <c r="FB31" s="1">
        <f>[4]Spain!FB$9</f>
        <v>0</v>
      </c>
      <c r="FC31" s="1">
        <f>[4]Spain!FC$9</f>
        <v>0</v>
      </c>
      <c r="FD31" s="1">
        <f>[4]Spain!FD$9</f>
        <v>0</v>
      </c>
      <c r="FE31" s="1">
        <f>[4]Spain!FE$9</f>
        <v>0</v>
      </c>
      <c r="FF31" s="1">
        <f>[4]Spain!FF$9</f>
        <v>0</v>
      </c>
      <c r="FG31" s="1">
        <f>[4]Spain!FG$9</f>
        <v>0</v>
      </c>
      <c r="FH31" s="1">
        <f>[4]Spain!FH$9</f>
        <v>0</v>
      </c>
      <c r="FI31" s="1">
        <f>[4]Spain!FI$9</f>
        <v>0</v>
      </c>
      <c r="FJ31" s="1">
        <f>[4]Spain!FJ$9</f>
        <v>0</v>
      </c>
      <c r="FK31" s="1">
        <f>[4]Spain!FK$9</f>
        <v>0</v>
      </c>
      <c r="FL31" s="1">
        <f>[4]Spain!FL$9</f>
        <v>0</v>
      </c>
      <c r="FM31" s="1">
        <f>[4]Spain!FM$9</f>
        <v>0</v>
      </c>
      <c r="FN31" s="1">
        <f>[4]Spain!FN$9</f>
        <v>0</v>
      </c>
      <c r="FO31" s="1">
        <f>[4]Spain!FO$9</f>
        <v>0</v>
      </c>
      <c r="FP31" s="1">
        <f>[4]Spain!FP$9</f>
        <v>0</v>
      </c>
      <c r="FQ31" s="1">
        <f>[4]Spain!FQ$9</f>
        <v>0</v>
      </c>
      <c r="FR31" s="1">
        <f>[4]Spain!FR$9</f>
        <v>0</v>
      </c>
      <c r="FS31" s="1">
        <f>[4]Spain!FS$9</f>
        <v>0</v>
      </c>
      <c r="FT31" s="1">
        <f>[4]Spain!FT$9</f>
        <v>0</v>
      </c>
      <c r="FU31" s="1">
        <f>[4]Spain!FU$9</f>
        <v>0</v>
      </c>
      <c r="FV31" s="1">
        <f>[4]Spain!FV$9</f>
        <v>0</v>
      </c>
      <c r="FW31" s="1">
        <f>[4]Spain!FW$9</f>
        <v>0</v>
      </c>
      <c r="FX31" s="1">
        <f>[4]Spain!FX$9</f>
        <v>0</v>
      </c>
      <c r="FY31" s="1">
        <f>[4]Spain!FY$9</f>
        <v>0</v>
      </c>
      <c r="FZ31" s="1">
        <f>[4]Spain!FZ$9</f>
        <v>0</v>
      </c>
      <c r="GA31" s="1">
        <f>[4]Spain!GA$9</f>
        <v>0</v>
      </c>
      <c r="GB31" s="1">
        <f>[4]Spain!GB$9</f>
        <v>0</v>
      </c>
      <c r="GC31" s="1">
        <f>[4]Spain!GC$9</f>
        <v>0</v>
      </c>
      <c r="GD31" s="1">
        <f>[4]Spain!GD$9</f>
        <v>0</v>
      </c>
      <c r="GE31" s="1">
        <f>[4]Spain!GE$9</f>
        <v>0</v>
      </c>
      <c r="GF31" s="1">
        <f>[4]Spain!GF$9</f>
        <v>0</v>
      </c>
      <c r="GG31" s="1">
        <f>[4]Spain!GG$9</f>
        <v>0</v>
      </c>
      <c r="GH31" s="1">
        <f>[4]Spain!GH$9</f>
        <v>0</v>
      </c>
      <c r="GI31" s="1">
        <f>[4]Spain!GI$9</f>
        <v>0</v>
      </c>
      <c r="GJ31" s="1">
        <f>[4]Spain!GJ$9</f>
        <v>0</v>
      </c>
      <c r="GK31" s="1">
        <f>[4]Spain!GK$9</f>
        <v>0</v>
      </c>
      <c r="GL31" s="7">
        <f>SUM($B31:GK31)</f>
        <v>0</v>
      </c>
    </row>
    <row r="32" spans="1:194">
      <c r="A32" t="s">
        <v>26</v>
      </c>
      <c r="B32" s="1">
        <f>[4]Sweden!B$9</f>
        <v>0</v>
      </c>
      <c r="C32" s="1">
        <f>[4]Sweden!C$9</f>
        <v>158.10000000000002</v>
      </c>
      <c r="D32" s="1">
        <f>[4]Sweden!D$9</f>
        <v>220.60000000000002</v>
      </c>
      <c r="E32" s="1">
        <f>[4]Sweden!E$9</f>
        <v>0</v>
      </c>
      <c r="F32" s="1">
        <f>[4]Sweden!F$9</f>
        <v>0</v>
      </c>
      <c r="G32" s="1">
        <f>[4]Sweden!G$9</f>
        <v>0</v>
      </c>
      <c r="H32" s="1">
        <f>[4]Sweden!H$9</f>
        <v>0</v>
      </c>
      <c r="I32" s="1">
        <f>[4]Sweden!I$9</f>
        <v>0</v>
      </c>
      <c r="J32" s="1">
        <f>[4]Sweden!J$9</f>
        <v>680.40000000000009</v>
      </c>
      <c r="K32" s="1">
        <f>[4]Sweden!K$9</f>
        <v>1619.2</v>
      </c>
      <c r="L32" s="1">
        <f>[4]Sweden!L$9</f>
        <v>1113.8</v>
      </c>
      <c r="M32" s="1">
        <f>[4]Sweden!M$9</f>
        <v>4305.1000000000004</v>
      </c>
      <c r="N32" s="1">
        <f>[4]Sweden!N$9</f>
        <v>2115</v>
      </c>
      <c r="O32" s="1">
        <f>[4]Sweden!O$9</f>
        <v>2839.4</v>
      </c>
      <c r="P32" s="1">
        <f>[4]Sweden!P$9</f>
        <v>1796.6000000000001</v>
      </c>
      <c r="Q32" s="1">
        <f>[4]Sweden!Q$9</f>
        <v>1967.5</v>
      </c>
      <c r="R32" s="1">
        <f>[4]Sweden!R$9</f>
        <v>3053.5</v>
      </c>
      <c r="S32" s="1">
        <f>[4]Sweden!S$9</f>
        <v>3596.5</v>
      </c>
      <c r="T32" s="1">
        <f>[4]Sweden!T$9</f>
        <v>1016</v>
      </c>
      <c r="U32" s="1">
        <f>[4]Sweden!U$9</f>
        <v>3251.7000000000003</v>
      </c>
      <c r="V32" s="1">
        <f>[4]Sweden!V$9</f>
        <v>2190.1</v>
      </c>
      <c r="W32" s="1">
        <f>[4]Sweden!W$9</f>
        <v>2638.3</v>
      </c>
      <c r="X32" s="1">
        <f>[4]Sweden!X$9</f>
        <v>2236</v>
      </c>
      <c r="Y32" s="1">
        <f>[4]Sweden!Y$9</f>
        <v>2779.5</v>
      </c>
      <c r="Z32" s="1">
        <f>[4]Sweden!Z$9</f>
        <v>4894.5</v>
      </c>
      <c r="AA32" s="1">
        <f>[4]Sweden!AA$9</f>
        <v>6098</v>
      </c>
      <c r="AB32" s="1">
        <f>[4]Sweden!AB$9</f>
        <v>6828.1</v>
      </c>
      <c r="AC32" s="1">
        <f>[4]Sweden!AC$9</f>
        <v>2985.5</v>
      </c>
      <c r="AD32" s="1">
        <f>[4]Sweden!AD$9</f>
        <v>2978.6000000000004</v>
      </c>
      <c r="AE32" s="1">
        <f>[4]Sweden!AE$9</f>
        <v>3336.9</v>
      </c>
      <c r="AF32" s="1">
        <f>[4]Sweden!AF$9</f>
        <v>3279.7000000000003</v>
      </c>
      <c r="AG32" s="1">
        <f>[4]Sweden!AG$9</f>
        <v>2584.5</v>
      </c>
      <c r="AH32" s="1">
        <f>[4]Sweden!AH$9</f>
        <v>4961.6000000000004</v>
      </c>
      <c r="AI32" s="1">
        <f>[4]Sweden!AI$9</f>
        <v>2999.1000000000004</v>
      </c>
      <c r="AJ32" s="1">
        <f>[4]Sweden!AJ$9</f>
        <v>5101.4000000000005</v>
      </c>
      <c r="AK32" s="1">
        <f>[4]Sweden!AK$9</f>
        <v>6476</v>
      </c>
      <c r="AL32" s="1">
        <f>[4]Sweden!AL$9</f>
        <v>10076.400000000001</v>
      </c>
      <c r="AM32" s="1">
        <f>[4]Sweden!AM$9</f>
        <v>7743.2000000000007</v>
      </c>
      <c r="AN32" s="1">
        <f>[4]Sweden!AN$9</f>
        <v>9464.1</v>
      </c>
      <c r="AO32" s="1">
        <f>[4]Sweden!AO$9</f>
        <v>8059.8</v>
      </c>
      <c r="AP32" s="1">
        <f>[4]Sweden!AP$9</f>
        <v>2538</v>
      </c>
      <c r="AQ32" s="1">
        <f>[4]Sweden!AQ$9</f>
        <v>1605.5</v>
      </c>
      <c r="AR32" s="1">
        <f>[4]Sweden!AR$9</f>
        <v>2834.4</v>
      </c>
      <c r="AS32" s="1">
        <f>[4]Sweden!AS$9</f>
        <v>2813.3</v>
      </c>
      <c r="AT32" s="1">
        <f>[4]Sweden!AT$9</f>
        <v>4489.8</v>
      </c>
      <c r="AU32" s="1">
        <f>[4]Sweden!AU$9</f>
        <v>4829.4000000000005</v>
      </c>
      <c r="AV32" s="1">
        <f>[4]Sweden!AV$9</f>
        <v>6189.6</v>
      </c>
      <c r="AW32" s="1">
        <f>[4]Sweden!AW$9</f>
        <v>5380.1</v>
      </c>
      <c r="AX32" s="1">
        <f>[4]Sweden!AX$9</f>
        <v>7631.2000000000007</v>
      </c>
      <c r="AY32" s="1">
        <f>[4]Sweden!AY$9</f>
        <v>9213</v>
      </c>
      <c r="AZ32" s="1">
        <f>[4]Sweden!AZ$9</f>
        <v>11754.300000000001</v>
      </c>
      <c r="BA32" s="1">
        <f>[4]Sweden!BA$9</f>
        <v>5032.8</v>
      </c>
      <c r="BB32" s="1">
        <f>[4]Sweden!BB$9</f>
        <v>4479.8</v>
      </c>
      <c r="BC32" s="1">
        <f>[4]Sweden!BC$9</f>
        <v>6554.3</v>
      </c>
      <c r="BD32" s="1">
        <f>[4]Sweden!BD$9</f>
        <v>5754</v>
      </c>
      <c r="BE32" s="1">
        <f>[4]Sweden!BE$9</f>
        <v>5657.2000000000007</v>
      </c>
      <c r="BF32" s="1">
        <f>[4]Sweden!BF$9</f>
        <v>4898.7</v>
      </c>
      <c r="BG32" s="1">
        <f>[4]Sweden!BG$9</f>
        <v>2174.1</v>
      </c>
      <c r="BH32" s="1">
        <f>[4]Sweden!BH$9</f>
        <v>13137.6</v>
      </c>
      <c r="BI32" s="1">
        <f>[4]Sweden!BI$9</f>
        <v>5295</v>
      </c>
      <c r="BJ32" s="1">
        <f>[4]Sweden!BJ$9</f>
        <v>3363.6000000000004</v>
      </c>
      <c r="BK32" s="1">
        <f>[4]Sweden!BK$9</f>
        <v>7508.3</v>
      </c>
      <c r="BL32" s="1">
        <f>[4]Sweden!BL$9</f>
        <v>7247</v>
      </c>
      <c r="BM32" s="1">
        <f>[4]Sweden!BM$9</f>
        <v>6665.1</v>
      </c>
      <c r="BN32" s="1">
        <f>[4]Sweden!BN$9</f>
        <v>6716.4000000000005</v>
      </c>
      <c r="BO32" s="1">
        <f>[4]Sweden!BO$9</f>
        <v>4506</v>
      </c>
      <c r="BP32" s="1">
        <f>[4]Sweden!BP$9</f>
        <v>8679.9</v>
      </c>
      <c r="BQ32" s="1">
        <f>[4]Sweden!BQ$9</f>
        <v>5404.1</v>
      </c>
      <c r="BR32" s="1">
        <f>[4]Sweden!BR$9</f>
        <v>5106.2000000000007</v>
      </c>
      <c r="BS32" s="1">
        <f>[4]Sweden!BS$9</f>
        <v>6198.8</v>
      </c>
      <c r="BT32" s="1">
        <f>[4]Sweden!BT$9</f>
        <v>6607.7000000000007</v>
      </c>
      <c r="BU32" s="1">
        <f>[4]Sweden!BU$9</f>
        <v>7883.1</v>
      </c>
      <c r="BV32" s="1">
        <f>[4]Sweden!BV$9</f>
        <v>2673</v>
      </c>
      <c r="BW32" s="1">
        <f>[4]Sweden!BW$9</f>
        <v>2685.4</v>
      </c>
      <c r="BX32" s="1">
        <f>[4]Sweden!BX$9</f>
        <v>3510.3</v>
      </c>
      <c r="BY32" s="1">
        <f>[4]Sweden!BY$9</f>
        <v>15091.900000000001</v>
      </c>
      <c r="BZ32" s="1">
        <f>[4]Sweden!BZ$9</f>
        <v>4584.4000000000005</v>
      </c>
      <c r="CA32" s="1">
        <f>[4]Sweden!CA$9</f>
        <v>4033.8</v>
      </c>
      <c r="CB32" s="1">
        <f>[4]Sweden!CB$9</f>
        <v>6464</v>
      </c>
      <c r="CC32" s="1">
        <f>[4]Sweden!CC$9</f>
        <v>6142.5</v>
      </c>
      <c r="CD32" s="1">
        <f>[4]Sweden!CD$9</f>
        <v>4628.7</v>
      </c>
      <c r="CE32" s="1">
        <f>[4]Sweden!CE$9</f>
        <v>5377.1</v>
      </c>
      <c r="CF32" s="1">
        <f>[4]Sweden!CF$9</f>
        <v>6137.5</v>
      </c>
      <c r="CG32" s="1">
        <f>[4]Sweden!CG$9</f>
        <v>6611.6</v>
      </c>
      <c r="CH32" s="1">
        <f>[4]Sweden!CH$9</f>
        <v>4657.6000000000004</v>
      </c>
      <c r="CI32" s="1">
        <f>[4]Sweden!CI$9</f>
        <v>4423.9000000000005</v>
      </c>
      <c r="CJ32" s="1">
        <f>[4]Sweden!CJ$9</f>
        <v>3132.1000000000004</v>
      </c>
      <c r="CK32" s="1">
        <f>[4]Sweden!CK$9</f>
        <v>2615.1000000000004</v>
      </c>
      <c r="CL32" s="1">
        <f>[4]Sweden!CL$9</f>
        <v>1996.9</v>
      </c>
      <c r="CM32" s="1">
        <f>[4]Sweden!CM$9</f>
        <v>2292.9</v>
      </c>
      <c r="CN32" s="1">
        <f>[4]Sweden!CN$9</f>
        <v>4784.8</v>
      </c>
      <c r="CO32" s="1">
        <f>[4]Sweden!CO$9</f>
        <v>3435</v>
      </c>
      <c r="CP32" s="1">
        <f>[4]Sweden!CP$9</f>
        <v>1625.5</v>
      </c>
      <c r="CQ32" s="1">
        <f>[4]Sweden!CQ$9</f>
        <v>1809.5</v>
      </c>
      <c r="CR32" s="1">
        <f>[4]Sweden!CR$9</f>
        <v>2681.3</v>
      </c>
      <c r="CS32" s="1">
        <f>[4]Sweden!CS$9</f>
        <v>2891.9</v>
      </c>
      <c r="CT32" s="1">
        <f>[4]Sweden!CT$9</f>
        <v>3264.9</v>
      </c>
      <c r="CU32" s="1">
        <f>[4]Sweden!CU$9</f>
        <v>3819.9</v>
      </c>
      <c r="CV32" s="1">
        <f>[4]Sweden!CV$9</f>
        <v>3515.7000000000003</v>
      </c>
      <c r="CW32" s="1">
        <f>[4]Sweden!CW$9</f>
        <v>3244.8</v>
      </c>
      <c r="CX32" s="1">
        <f>[4]Sweden!CX$9</f>
        <v>8158</v>
      </c>
      <c r="CY32" s="1">
        <f>[4]Sweden!CY$9</f>
        <v>7564.8</v>
      </c>
      <c r="CZ32" s="1">
        <f>[4]Sweden!CZ$9</f>
        <v>10494.900000000001</v>
      </c>
      <c r="DA32" s="1">
        <f>[4]Sweden!DA$9</f>
        <v>6292.7000000000007</v>
      </c>
      <c r="DB32" s="1">
        <f>[4]Sweden!DB$9</f>
        <v>2766.8</v>
      </c>
      <c r="DC32" s="1">
        <f>[4]Sweden!DC$9</f>
        <v>5386.3</v>
      </c>
      <c r="DD32" s="1">
        <f>[4]Sweden!DD$9</f>
        <v>7653.4000000000005</v>
      </c>
      <c r="DE32" s="1">
        <f>[4]Sweden!DE$9</f>
        <v>7917.5</v>
      </c>
      <c r="DF32" s="1">
        <f>[4]Sweden!DF$9</f>
        <v>4502.9000000000005</v>
      </c>
      <c r="DG32" s="1">
        <f>[4]Sweden!DG$9</f>
        <v>3987.2000000000003</v>
      </c>
      <c r="DH32" s="1">
        <f>[4]Sweden!DH$9</f>
        <v>9014.9</v>
      </c>
      <c r="DI32" s="1">
        <f>[4]Sweden!DI$9</f>
        <v>4110</v>
      </c>
      <c r="DJ32" s="1">
        <f>[4]Sweden!DJ$9</f>
        <v>3265.3</v>
      </c>
      <c r="DK32" s="1">
        <f>[4]Sweden!DK$9</f>
        <v>7313.1</v>
      </c>
      <c r="DL32" s="1">
        <f>[4]Sweden!DL$9</f>
        <v>4187</v>
      </c>
      <c r="DM32" s="1">
        <f>[4]Sweden!DM$9</f>
        <v>1647.8000000000002</v>
      </c>
      <c r="DN32" s="1">
        <f>[4]Sweden!DN$9</f>
        <v>5232.7000000000007</v>
      </c>
      <c r="DO32" s="1">
        <f>[4]Sweden!DO$9</f>
        <v>4012.3</v>
      </c>
      <c r="DP32" s="1">
        <f>[4]Sweden!DP$9</f>
        <v>3576.6000000000004</v>
      </c>
      <c r="DQ32" s="1">
        <f>[4]Sweden!DQ$9</f>
        <v>3942</v>
      </c>
      <c r="DR32" s="1">
        <f>[4]Sweden!DR$9</f>
        <v>4072.6700000000005</v>
      </c>
      <c r="DS32" s="1">
        <f>[4]Sweden!DS$9</f>
        <v>6926.84</v>
      </c>
      <c r="DT32" s="1">
        <f>[4]Sweden!DT$9</f>
        <v>6517.71</v>
      </c>
      <c r="DU32" s="1">
        <f>[4]Sweden!DU$9</f>
        <v>8091.0100000000011</v>
      </c>
      <c r="DV32" s="1">
        <f>[4]Sweden!DV$9</f>
        <v>2606.8000000000002</v>
      </c>
      <c r="DW32" s="1">
        <f>[4]Sweden!DW$9</f>
        <v>4267.0800000000008</v>
      </c>
      <c r="DX32" s="1">
        <f>[4]Sweden!DX$9</f>
        <v>3164.55</v>
      </c>
      <c r="DY32" s="1">
        <f>[4]Sweden!DY$9</f>
        <v>2921.58</v>
      </c>
      <c r="DZ32" s="1">
        <f>[4]Sweden!DZ$9</f>
        <v>3434.1300000000006</v>
      </c>
      <c r="EA32" s="1">
        <f>[4]Sweden!EA$9</f>
        <v>2353.34</v>
      </c>
      <c r="EB32" s="1">
        <f>[4]Sweden!EB$9</f>
        <v>4201.34</v>
      </c>
      <c r="EC32" s="1">
        <f>[4]Sweden!EC$9</f>
        <v>5086.01</v>
      </c>
      <c r="ED32" s="1">
        <f>[4]Sweden!ED$9</f>
        <v>3942.2570000000001</v>
      </c>
      <c r="EE32" s="1">
        <f>[4]Sweden!EE$9</f>
        <v>3698.0800000000004</v>
      </c>
      <c r="EF32" s="1">
        <f>[4]Sweden!EF$9</f>
        <v>3718.6300000000006</v>
      </c>
      <c r="EG32" s="1">
        <f>[4]Sweden!EG$9</f>
        <v>3422.75</v>
      </c>
      <c r="EH32" s="1">
        <f>[4]Sweden!EH$9</f>
        <v>806.62</v>
      </c>
      <c r="EI32" s="1">
        <f>[4]Sweden!EI$9</f>
        <v>2023.3400000000001</v>
      </c>
      <c r="EJ32" s="1">
        <f>[4]Sweden!EJ$9</f>
        <v>1933.4</v>
      </c>
      <c r="EK32" s="1">
        <f>[4]Sweden!EK$9</f>
        <v>558.27</v>
      </c>
      <c r="EL32" s="1">
        <f>[4]Sweden!EL$9</f>
        <v>1986.0200000000002</v>
      </c>
      <c r="EM32" s="1">
        <f>[4]Sweden!EM$9</f>
        <v>732.06000000000006</v>
      </c>
      <c r="EN32" s="1">
        <f>[4]Sweden!EN$9</f>
        <v>1574.3400000000001</v>
      </c>
      <c r="EO32" s="1">
        <f>[4]Sweden!EO$9</f>
        <v>4453.8779999999997</v>
      </c>
      <c r="EP32" s="1">
        <f>[4]Sweden!EP$9</f>
        <v>3275.75</v>
      </c>
      <c r="EQ32" s="1">
        <f>[4]Sweden!EQ$9</f>
        <v>4326.05</v>
      </c>
      <c r="ER32" s="1">
        <f>[4]Sweden!ER$9</f>
        <v>4196.9840000000004</v>
      </c>
      <c r="ES32" s="1">
        <f>[4]Sweden!ES$9</f>
        <v>3043.6200000000003</v>
      </c>
      <c r="ET32" s="1">
        <f>[4]Sweden!ET$9</f>
        <v>1941.0200000000002</v>
      </c>
      <c r="EU32" s="1">
        <f>[4]Sweden!EU$9</f>
        <v>2478.1200000000003</v>
      </c>
      <c r="EV32" s="1">
        <f>[4]Sweden!EV$9</f>
        <v>4482.5</v>
      </c>
      <c r="EW32" s="1">
        <f>[4]Sweden!EW$9</f>
        <v>1716.5</v>
      </c>
      <c r="EX32" s="1">
        <f>[4]Sweden!EX$9</f>
        <v>2639.6860000000001</v>
      </c>
      <c r="EY32" s="1">
        <f>[4]Sweden!EY$9</f>
        <v>1633.7</v>
      </c>
      <c r="EZ32" s="1">
        <f>[4]Sweden!EZ$9</f>
        <v>878.47000000000014</v>
      </c>
      <c r="FA32" s="1">
        <f>[4]Sweden!FA$9</f>
        <v>1450.17</v>
      </c>
      <c r="FB32" s="1">
        <f>[4]Sweden!FB$9</f>
        <v>5859.7210000000005</v>
      </c>
      <c r="FC32" s="1">
        <f>[4]Sweden!FC$9</f>
        <v>6140.6460000000006</v>
      </c>
      <c r="FD32" s="1">
        <f>[4]Sweden!FD$9</f>
        <v>6824.4940000000006</v>
      </c>
      <c r="FE32" s="1">
        <f>[4]Sweden!FE$9</f>
        <v>3397.0589999999997</v>
      </c>
      <c r="FF32" s="1">
        <f>[4]Sweden!FF$9</f>
        <v>3285.2070000000003</v>
      </c>
      <c r="FG32" s="1">
        <f>[4]Sweden!FG$9</f>
        <v>4925.0810000000001</v>
      </c>
      <c r="FH32" s="1">
        <f>[4]Sweden!FH$9</f>
        <v>7124.5640000000003</v>
      </c>
      <c r="FI32" s="1">
        <f>[4]Sweden!FI$9</f>
        <v>3182.9140000000002</v>
      </c>
      <c r="FJ32" s="1">
        <f>[4]Sweden!FJ$9</f>
        <v>2697.7139999999999</v>
      </c>
      <c r="FK32" s="1">
        <f>[4]Sweden!FK$9</f>
        <v>4263.4120000000003</v>
      </c>
      <c r="FL32" s="1">
        <f>[4]Sweden!FL$9</f>
        <v>6962.094000000001</v>
      </c>
      <c r="FM32" s="1">
        <f>[4]Sweden!FM$9</f>
        <v>2853.71</v>
      </c>
      <c r="FN32" s="1">
        <f>[4]Sweden!FN$9</f>
        <v>3295.37</v>
      </c>
      <c r="FO32" s="1">
        <f>[4]Sweden!FO$9</f>
        <v>3295.37</v>
      </c>
      <c r="FP32" s="1">
        <f>[4]Sweden!FP$9</f>
        <v>1448.384</v>
      </c>
      <c r="FQ32" s="1">
        <f>[4]Sweden!FQ$9</f>
        <v>1962.78</v>
      </c>
      <c r="FR32" s="1">
        <f>[4]Sweden!FR$9</f>
        <v>2511.63</v>
      </c>
      <c r="FS32" s="1">
        <f>[4]Sweden!FS$9</f>
        <v>1163.99</v>
      </c>
      <c r="FT32" s="1">
        <f>[4]Sweden!FT$9</f>
        <v>2958.047</v>
      </c>
      <c r="FU32" s="1">
        <f>[4]Sweden!FU$9</f>
        <v>1952.278</v>
      </c>
      <c r="FV32" s="1">
        <f>[4]Sweden!FV$9</f>
        <v>4131.5529999999999</v>
      </c>
      <c r="FW32" s="1">
        <f>[4]Sweden!FW$9</f>
        <v>3817.672</v>
      </c>
      <c r="FX32" s="1">
        <f>[4]Sweden!FX$9</f>
        <v>4282.1130000000003</v>
      </c>
      <c r="FY32" s="1">
        <f>[4]Sweden!FY$9</f>
        <v>6477.5619999999999</v>
      </c>
      <c r="FZ32" s="1">
        <f>[4]Sweden!FZ$9</f>
        <v>2503.79</v>
      </c>
      <c r="GA32" s="1">
        <f>[4]Sweden!GA$9</f>
        <v>6776.7650000000003</v>
      </c>
      <c r="GB32" s="1">
        <f>[4]Sweden!GB$9</f>
        <v>14717.412</v>
      </c>
      <c r="GC32" s="1">
        <f>[4]Sweden!GC$9</f>
        <v>13585.278</v>
      </c>
      <c r="GD32" s="1">
        <f>[4]Sweden!GD$9</f>
        <v>17852.159</v>
      </c>
      <c r="GE32" s="1">
        <f>[4]Sweden!GE$9</f>
        <v>2139.5</v>
      </c>
      <c r="GF32" s="1">
        <f>[4]Sweden!GF$9</f>
        <v>1662.306</v>
      </c>
      <c r="GG32" s="1">
        <f>[4]Sweden!GG$9</f>
        <v>2425.665</v>
      </c>
      <c r="GH32" s="1">
        <f>[4]Sweden!GH$9</f>
        <v>0</v>
      </c>
      <c r="GI32" s="1">
        <f>[4]Sweden!GI$9</f>
        <v>0</v>
      </c>
      <c r="GJ32" s="1">
        <f>[4]Sweden!GJ$9</f>
        <v>0</v>
      </c>
      <c r="GK32" s="1">
        <f>[4]Sweden!GK$9</f>
        <v>0</v>
      </c>
      <c r="GL32" s="7">
        <f>SUM($B32:GK32)</f>
        <v>813782.71500000032</v>
      </c>
    </row>
    <row r="33" spans="1:194">
      <c r="A33" t="s">
        <v>37</v>
      </c>
      <c r="B33" s="1">
        <f>[4]UK!B$9</f>
        <v>0</v>
      </c>
      <c r="C33" s="1">
        <f>[4]UK!C$9</f>
        <v>0</v>
      </c>
      <c r="D33" s="1">
        <f>[4]UK!D$9</f>
        <v>0</v>
      </c>
      <c r="E33" s="1">
        <f>[4]UK!E$9</f>
        <v>0</v>
      </c>
      <c r="F33" s="1">
        <f>[4]UK!F$9</f>
        <v>0</v>
      </c>
      <c r="G33" s="1">
        <f>[4]UK!G$9</f>
        <v>0</v>
      </c>
      <c r="H33" s="1">
        <f>[4]UK!H$9</f>
        <v>0</v>
      </c>
      <c r="I33" s="1">
        <f>[4]UK!I$9</f>
        <v>0</v>
      </c>
      <c r="J33" s="1">
        <f>[4]UK!J$9</f>
        <v>0</v>
      </c>
      <c r="K33" s="1">
        <f>[4]UK!K$9</f>
        <v>0</v>
      </c>
      <c r="L33" s="1">
        <f>[4]UK!L$9</f>
        <v>0</v>
      </c>
      <c r="M33" s="1">
        <f>[4]UK!M$9</f>
        <v>0</v>
      </c>
      <c r="N33" s="1">
        <f>[4]UK!N$9</f>
        <v>0</v>
      </c>
      <c r="O33" s="1">
        <f>[4]UK!O$9</f>
        <v>0</v>
      </c>
      <c r="P33" s="1">
        <f>[4]UK!P$9</f>
        <v>0</v>
      </c>
      <c r="Q33" s="1">
        <f>[4]UK!Q$9</f>
        <v>0</v>
      </c>
      <c r="R33" s="1">
        <f>[4]UK!R$9</f>
        <v>0</v>
      </c>
      <c r="S33" s="1">
        <f>[4]UK!S$9</f>
        <v>0</v>
      </c>
      <c r="T33" s="1">
        <f>[4]UK!T$9</f>
        <v>0</v>
      </c>
      <c r="U33" s="1">
        <f>[4]UK!U$9</f>
        <v>0</v>
      </c>
      <c r="V33" s="1">
        <f>[4]UK!V$9</f>
        <v>0</v>
      </c>
      <c r="W33" s="1">
        <f>[4]UK!W$9</f>
        <v>0</v>
      </c>
      <c r="X33" s="1">
        <f>[4]UK!X$9</f>
        <v>0</v>
      </c>
      <c r="Y33" s="1">
        <f>[4]UK!Y$9</f>
        <v>0</v>
      </c>
      <c r="Z33" s="1">
        <f>[4]UK!Z$9</f>
        <v>0</v>
      </c>
      <c r="AA33" s="1">
        <f>[4]UK!AA$9</f>
        <v>0</v>
      </c>
      <c r="AB33" s="1">
        <f>[4]UK!AB$9</f>
        <v>0</v>
      </c>
      <c r="AC33" s="1">
        <f>[4]UK!AC$9</f>
        <v>0</v>
      </c>
      <c r="AD33" s="1">
        <f>[4]UK!AD$9</f>
        <v>0</v>
      </c>
      <c r="AE33" s="1">
        <f>[4]UK!AE$9</f>
        <v>0</v>
      </c>
      <c r="AF33" s="1">
        <f>[4]UK!AF$9</f>
        <v>0</v>
      </c>
      <c r="AG33" s="1">
        <f>[4]UK!AG$9</f>
        <v>0</v>
      </c>
      <c r="AH33" s="1">
        <f>[4]UK!AH$9</f>
        <v>0</v>
      </c>
      <c r="AI33" s="1">
        <f>[4]UK!AI$9</f>
        <v>0</v>
      </c>
      <c r="AJ33" s="1">
        <f>[4]UK!AJ$9</f>
        <v>0</v>
      </c>
      <c r="AK33" s="1">
        <f>[4]UK!AK$9</f>
        <v>0</v>
      </c>
      <c r="AL33" s="1">
        <f>[4]UK!AL$9</f>
        <v>0</v>
      </c>
      <c r="AM33" s="1">
        <f>[4]UK!AM$9</f>
        <v>0</v>
      </c>
      <c r="AN33" s="1">
        <f>[4]UK!AN$9</f>
        <v>0</v>
      </c>
      <c r="AO33" s="1">
        <f>[4]UK!AO$9</f>
        <v>0</v>
      </c>
      <c r="AP33" s="1">
        <f>[4]UK!AP$9</f>
        <v>0</v>
      </c>
      <c r="AQ33" s="1">
        <f>[4]UK!AQ$9</f>
        <v>0</v>
      </c>
      <c r="AR33" s="1">
        <f>[4]UK!AR$9</f>
        <v>0</v>
      </c>
      <c r="AS33" s="1">
        <f>[4]UK!AS$9</f>
        <v>0</v>
      </c>
      <c r="AT33" s="1">
        <f>[4]UK!AT$9</f>
        <v>0</v>
      </c>
      <c r="AU33" s="1">
        <f>[4]UK!AU$9</f>
        <v>0</v>
      </c>
      <c r="AV33" s="1">
        <f>[4]UK!AV$9</f>
        <v>0</v>
      </c>
      <c r="AW33" s="1">
        <f>[4]UK!AW$9</f>
        <v>0</v>
      </c>
      <c r="AX33" s="1">
        <f>[4]UK!AX$9</f>
        <v>0</v>
      </c>
      <c r="AY33" s="1">
        <f>[4]UK!AY$9</f>
        <v>0</v>
      </c>
      <c r="AZ33" s="1">
        <f>[4]UK!AZ$9</f>
        <v>0</v>
      </c>
      <c r="BA33" s="1">
        <f>[4]UK!BA$9</f>
        <v>0</v>
      </c>
      <c r="BB33" s="1">
        <f>[4]UK!BB$9</f>
        <v>0</v>
      </c>
      <c r="BC33" s="1">
        <f>[4]UK!BC$9</f>
        <v>0</v>
      </c>
      <c r="BD33" s="1">
        <f>[4]UK!BD$9</f>
        <v>0</v>
      </c>
      <c r="BE33" s="1">
        <f>[4]UK!BE$9</f>
        <v>0</v>
      </c>
      <c r="BF33" s="1">
        <f>[4]UK!BF$9</f>
        <v>0</v>
      </c>
      <c r="BG33" s="1">
        <f>[4]UK!BG$9</f>
        <v>0</v>
      </c>
      <c r="BH33" s="1">
        <f>[4]UK!BH$9</f>
        <v>0</v>
      </c>
      <c r="BI33" s="1">
        <f>[4]UK!BI$9</f>
        <v>0</v>
      </c>
      <c r="BJ33" s="1">
        <f>[4]UK!BJ$9</f>
        <v>0</v>
      </c>
      <c r="BK33" s="1">
        <f>[4]UK!BK$9</f>
        <v>0</v>
      </c>
      <c r="BL33" s="1">
        <f>[4]UK!BL$9</f>
        <v>0</v>
      </c>
      <c r="BM33" s="1">
        <f>[4]UK!BM$9</f>
        <v>0</v>
      </c>
      <c r="BN33" s="1">
        <f>[4]UK!BN$9</f>
        <v>0</v>
      </c>
      <c r="BO33" s="1">
        <f>[4]UK!BO$9</f>
        <v>0</v>
      </c>
      <c r="BP33" s="1">
        <f>[4]UK!BP$9</f>
        <v>0</v>
      </c>
      <c r="BQ33" s="1">
        <f>[4]UK!BQ$9</f>
        <v>0</v>
      </c>
      <c r="BR33" s="1">
        <f>[4]UK!BR$9</f>
        <v>0</v>
      </c>
      <c r="BS33" s="1">
        <f>[4]UK!BS$9</f>
        <v>0</v>
      </c>
      <c r="BT33" s="1">
        <f>[4]UK!BT$9</f>
        <v>0</v>
      </c>
      <c r="BU33" s="1">
        <f>[4]UK!BU$9</f>
        <v>0</v>
      </c>
      <c r="BV33" s="1">
        <f>[4]UK!BV$9</f>
        <v>0</v>
      </c>
      <c r="BW33" s="1">
        <f>[4]UK!BW$9</f>
        <v>0</v>
      </c>
      <c r="BX33" s="1">
        <f>[4]UK!BX$9</f>
        <v>0</v>
      </c>
      <c r="BY33" s="1">
        <f>[4]UK!BY$9</f>
        <v>0</v>
      </c>
      <c r="BZ33" s="1">
        <f>[4]UK!BZ$9</f>
        <v>0</v>
      </c>
      <c r="CA33" s="1">
        <f>[4]UK!CA$9</f>
        <v>0</v>
      </c>
      <c r="CB33" s="1">
        <f>[4]UK!CB$9</f>
        <v>0</v>
      </c>
      <c r="CC33" s="1">
        <f>[4]UK!CC$9</f>
        <v>0</v>
      </c>
      <c r="CD33" s="1">
        <f>[4]UK!CD$9</f>
        <v>0</v>
      </c>
      <c r="CE33" s="1">
        <f>[4]UK!CE$9</f>
        <v>0</v>
      </c>
      <c r="CF33" s="1">
        <f>[4]UK!CF$9</f>
        <v>0</v>
      </c>
      <c r="CG33" s="1">
        <f>[4]UK!CG$9</f>
        <v>0</v>
      </c>
      <c r="CH33" s="1">
        <f>[4]UK!CH$9</f>
        <v>0</v>
      </c>
      <c r="CI33" s="1">
        <f>[4]UK!CI$9</f>
        <v>0</v>
      </c>
      <c r="CJ33" s="1">
        <f>[4]UK!CJ$9</f>
        <v>0</v>
      </c>
      <c r="CK33" s="1">
        <f>[4]UK!CK$9</f>
        <v>0</v>
      </c>
      <c r="CL33" s="1">
        <f>[4]UK!CL$9</f>
        <v>0</v>
      </c>
      <c r="CM33" s="1">
        <f>[4]UK!CM$9</f>
        <v>0</v>
      </c>
      <c r="CN33" s="1">
        <f>[4]UK!CN$9</f>
        <v>0</v>
      </c>
      <c r="CO33" s="1">
        <f>[4]UK!CO$9</f>
        <v>0</v>
      </c>
      <c r="CP33" s="1">
        <f>[4]UK!CP$9</f>
        <v>0</v>
      </c>
      <c r="CQ33" s="1">
        <f>[4]UK!CQ$9</f>
        <v>0</v>
      </c>
      <c r="CR33" s="1">
        <f>[4]UK!CR$9</f>
        <v>0</v>
      </c>
      <c r="CS33" s="1">
        <f>[4]UK!CS$9</f>
        <v>0</v>
      </c>
      <c r="CT33" s="1">
        <f>[4]UK!CT$9</f>
        <v>0</v>
      </c>
      <c r="CU33" s="1">
        <f>[4]UK!CU$9</f>
        <v>0</v>
      </c>
      <c r="CV33" s="1">
        <f>[4]UK!CV$9</f>
        <v>0</v>
      </c>
      <c r="CW33" s="1">
        <f>[4]UK!CW$9</f>
        <v>0</v>
      </c>
      <c r="CX33" s="1">
        <f>[4]UK!CX$9</f>
        <v>0</v>
      </c>
      <c r="CY33" s="1">
        <f>[4]UK!CY$9</f>
        <v>0</v>
      </c>
      <c r="CZ33" s="1">
        <f>[4]UK!CZ$9</f>
        <v>20</v>
      </c>
      <c r="DA33" s="1">
        <f>[4]UK!DA$9</f>
        <v>0</v>
      </c>
      <c r="DB33" s="1">
        <f>[4]UK!DB$9</f>
        <v>0</v>
      </c>
      <c r="DC33" s="1">
        <f>[4]UK!DC$9</f>
        <v>1.8</v>
      </c>
      <c r="DD33" s="1">
        <f>[4]UK!DD$9</f>
        <v>0</v>
      </c>
      <c r="DE33" s="1">
        <f>[4]UK!DE$9</f>
        <v>0</v>
      </c>
      <c r="DF33" s="1">
        <f>[4]UK!DF$9</f>
        <v>0</v>
      </c>
      <c r="DG33" s="1">
        <f>[4]UK!DG$9</f>
        <v>0</v>
      </c>
      <c r="DH33" s="1">
        <f>[4]UK!DH$9</f>
        <v>0</v>
      </c>
      <c r="DI33" s="1">
        <f>[4]UK!DI$9</f>
        <v>0</v>
      </c>
      <c r="DJ33" s="1">
        <f>[4]UK!DJ$9</f>
        <v>0</v>
      </c>
      <c r="DK33" s="1">
        <f>[4]UK!DK$9</f>
        <v>0</v>
      </c>
      <c r="DL33" s="1">
        <f>[4]UK!DL$9</f>
        <v>0</v>
      </c>
      <c r="DM33" s="1">
        <f>[4]UK!DM$9</f>
        <v>0</v>
      </c>
      <c r="DN33" s="1">
        <f>[4]UK!DN$9</f>
        <v>0</v>
      </c>
      <c r="DO33" s="1">
        <f>[4]UK!DO$9</f>
        <v>0</v>
      </c>
      <c r="DP33" s="1">
        <f>[4]UK!DP$9</f>
        <v>0</v>
      </c>
      <c r="DQ33" s="1">
        <f>[4]UK!DQ$9</f>
        <v>0</v>
      </c>
      <c r="DR33" s="1">
        <f>[4]UK!DR$9</f>
        <v>0</v>
      </c>
      <c r="DS33" s="1">
        <f>[4]UK!DS$9</f>
        <v>0</v>
      </c>
      <c r="DT33" s="1">
        <f>[4]UK!DT$9</f>
        <v>0</v>
      </c>
      <c r="DU33" s="1">
        <f>[4]UK!DU$9</f>
        <v>0</v>
      </c>
      <c r="DV33" s="1">
        <f>[4]UK!DV$9</f>
        <v>0</v>
      </c>
      <c r="DW33" s="1">
        <f>[4]UK!DW$9</f>
        <v>0</v>
      </c>
      <c r="DX33" s="1">
        <f>[4]UK!DX$9</f>
        <v>0</v>
      </c>
      <c r="DY33" s="1">
        <f>[4]UK!DY$9</f>
        <v>0</v>
      </c>
      <c r="DZ33" s="1">
        <f>[4]UK!DZ$9</f>
        <v>0</v>
      </c>
      <c r="EA33" s="1">
        <f>[4]UK!EA$9</f>
        <v>0</v>
      </c>
      <c r="EB33" s="1">
        <f>[4]UK!EB$9</f>
        <v>0</v>
      </c>
      <c r="EC33" s="1">
        <f>[4]UK!EC$9</f>
        <v>0</v>
      </c>
      <c r="ED33" s="1">
        <f>[4]UK!ED$9</f>
        <v>112</v>
      </c>
      <c r="EE33" s="1">
        <f>[4]UK!EE$9</f>
        <v>121.2</v>
      </c>
      <c r="EF33" s="1">
        <f>[4]UK!EF$9</f>
        <v>2E-3</v>
      </c>
      <c r="EG33" s="1">
        <f>[4]UK!EG$9</f>
        <v>0</v>
      </c>
      <c r="EH33" s="1">
        <f>[4]UK!EH$9</f>
        <v>0</v>
      </c>
      <c r="EI33" s="1">
        <f>[4]UK!EI$9</f>
        <v>0</v>
      </c>
      <c r="EJ33" s="1">
        <f>[4]UK!EJ$9</f>
        <v>0</v>
      </c>
      <c r="EK33" s="1">
        <f>[4]UK!EK$9</f>
        <v>0</v>
      </c>
      <c r="EL33" s="1">
        <f>[4]UK!EL$9</f>
        <v>0</v>
      </c>
      <c r="EM33" s="1">
        <f>[4]UK!EM$9</f>
        <v>0</v>
      </c>
      <c r="EN33" s="1">
        <f>[4]UK!EN$9</f>
        <v>0</v>
      </c>
      <c r="EO33" s="1">
        <f>[4]UK!EO$9</f>
        <v>0</v>
      </c>
      <c r="EP33" s="1">
        <f>[4]UK!EP$9</f>
        <v>0</v>
      </c>
      <c r="EQ33" s="1">
        <f>[4]UK!EQ$9</f>
        <v>0</v>
      </c>
      <c r="ER33" s="1">
        <f>[4]UK!ER$9</f>
        <v>0</v>
      </c>
      <c r="ES33" s="1">
        <f>[4]UK!ES$9</f>
        <v>0</v>
      </c>
      <c r="ET33" s="1">
        <f>[4]UK!ET$9</f>
        <v>0</v>
      </c>
      <c r="EU33" s="1">
        <f>[4]UK!EU$9</f>
        <v>0</v>
      </c>
      <c r="EV33" s="1">
        <f>[4]UK!EV$9</f>
        <v>0</v>
      </c>
      <c r="EW33" s="1">
        <f>[4]UK!EW$9</f>
        <v>0</v>
      </c>
      <c r="EX33" s="1">
        <f>[4]UK!EX$9</f>
        <v>0</v>
      </c>
      <c r="EY33" s="1">
        <f>[4]UK!EY$9</f>
        <v>0</v>
      </c>
      <c r="EZ33" s="1">
        <f>[4]UK!EZ$9</f>
        <v>0</v>
      </c>
      <c r="FA33" s="1">
        <f>[4]UK!FA$9</f>
        <v>0</v>
      </c>
      <c r="FB33" s="1">
        <f>[4]UK!FB$9</f>
        <v>0</v>
      </c>
      <c r="FC33" s="1">
        <f>[4]UK!FC$9</f>
        <v>0</v>
      </c>
      <c r="FD33" s="1">
        <f>[4]UK!FD$9</f>
        <v>0</v>
      </c>
      <c r="FE33" s="1">
        <f>[4]UK!FE$9</f>
        <v>0</v>
      </c>
      <c r="FF33" s="1">
        <f>[4]UK!FF$9</f>
        <v>0</v>
      </c>
      <c r="FG33" s="1">
        <f>[4]UK!FG$9</f>
        <v>0</v>
      </c>
      <c r="FH33" s="1">
        <f>[4]UK!FH$9</f>
        <v>0</v>
      </c>
      <c r="FI33" s="1">
        <f>[4]UK!FI$9</f>
        <v>0</v>
      </c>
      <c r="FJ33" s="1">
        <f>[4]UK!FJ$9</f>
        <v>0</v>
      </c>
      <c r="FK33" s="1">
        <f>[4]UK!FK$9</f>
        <v>2E-3</v>
      </c>
      <c r="FL33" s="1">
        <f>[4]UK!FL$9</f>
        <v>0</v>
      </c>
      <c r="FM33" s="1">
        <f>[4]UK!FM$9</f>
        <v>0</v>
      </c>
      <c r="FN33" s="1">
        <f>[4]UK!FN$9</f>
        <v>0</v>
      </c>
      <c r="FO33" s="1">
        <f>[4]UK!FO$9</f>
        <v>0</v>
      </c>
      <c r="FP33" s="1">
        <f>[4]UK!FP$9</f>
        <v>0</v>
      </c>
      <c r="FQ33" s="1">
        <f>[4]UK!FQ$9</f>
        <v>0</v>
      </c>
      <c r="FR33" s="1">
        <f>[4]UK!FR$9</f>
        <v>0</v>
      </c>
      <c r="FS33" s="1">
        <f>[4]UK!FS$9</f>
        <v>0</v>
      </c>
      <c r="FT33" s="1">
        <f>[4]UK!FT$9</f>
        <v>0</v>
      </c>
      <c r="FU33" s="1">
        <f>[4]UK!FU$9</f>
        <v>0</v>
      </c>
      <c r="FV33" s="1">
        <f>[4]UK!FV$9</f>
        <v>0</v>
      </c>
      <c r="FW33" s="1">
        <f>[4]UK!FW$9</f>
        <v>0</v>
      </c>
      <c r="FX33" s="1">
        <f>[4]UK!FX$9</f>
        <v>0</v>
      </c>
      <c r="FY33" s="1">
        <f>[4]UK!FY$9</f>
        <v>0</v>
      </c>
      <c r="FZ33" s="1">
        <f>[4]UK!FZ$9</f>
        <v>0</v>
      </c>
      <c r="GA33" s="1">
        <f>[4]UK!GA$9</f>
        <v>0</v>
      </c>
      <c r="GB33" s="1">
        <f>[4]UK!GB$9</f>
        <v>0</v>
      </c>
      <c r="GC33" s="1">
        <f>[4]UK!GC$9</f>
        <v>0</v>
      </c>
      <c r="GD33" s="1">
        <f>[4]UK!GD$9</f>
        <v>0</v>
      </c>
      <c r="GE33" s="1">
        <f>[4]UK!GE$9</f>
        <v>0</v>
      </c>
      <c r="GF33" s="1">
        <f>[4]UK!GF$9</f>
        <v>0</v>
      </c>
      <c r="GG33" s="1">
        <f>[4]UK!GG$9</f>
        <v>1E-3</v>
      </c>
      <c r="GH33" s="1">
        <f>[4]UK!GH$9</f>
        <v>0</v>
      </c>
      <c r="GI33" s="1">
        <f>[4]UK!GI$9</f>
        <v>0</v>
      </c>
      <c r="GJ33" s="1">
        <f>[4]UK!GJ$9</f>
        <v>0</v>
      </c>
      <c r="GK33" s="1">
        <f>[4]UK!GK$9</f>
        <v>0</v>
      </c>
      <c r="GL33" s="7">
        <f>SUM($B33:GK33)</f>
        <v>255.00500000000002</v>
      </c>
    </row>
    <row r="34" spans="1:194">
      <c r="DF34"/>
      <c r="DR34"/>
      <c r="ED34"/>
      <c r="EP34"/>
      <c r="FB34"/>
      <c r="FN34"/>
      <c r="FZ34"/>
    </row>
    <row r="35" spans="1:194">
      <c r="DF35"/>
      <c r="DR35"/>
      <c r="ED35"/>
      <c r="EP35"/>
      <c r="FB35"/>
      <c r="FN35"/>
      <c r="FZ35"/>
    </row>
    <row r="36" spans="1:194">
      <c r="DF36"/>
      <c r="DR36"/>
      <c r="ED36"/>
      <c r="EP36"/>
      <c r="FB36"/>
      <c r="FN36"/>
      <c r="FZ36"/>
    </row>
    <row r="37" spans="1:194">
      <c r="DF37"/>
      <c r="DR37"/>
      <c r="ED37"/>
      <c r="EP37"/>
      <c r="FB37"/>
      <c r="FN37"/>
      <c r="FZ37"/>
    </row>
    <row r="38" spans="1:194">
      <c r="DF38"/>
      <c r="DR38"/>
      <c r="ED38"/>
      <c r="EP38"/>
      <c r="FB38"/>
      <c r="FN38"/>
      <c r="FZ38"/>
    </row>
    <row r="39" spans="1:194">
      <c r="DF39"/>
      <c r="DR39"/>
      <c r="ED39"/>
      <c r="EP39"/>
      <c r="FB39"/>
      <c r="FN39"/>
      <c r="FZ39"/>
    </row>
    <row r="40" spans="1:194">
      <c r="DF40"/>
      <c r="DR40"/>
      <c r="ED40"/>
      <c r="EP40"/>
      <c r="FB40"/>
      <c r="FN40"/>
      <c r="FZ40"/>
    </row>
    <row r="41" spans="1:194">
      <c r="DF41"/>
      <c r="DR41"/>
      <c r="ED41"/>
      <c r="EP41"/>
      <c r="FB41"/>
      <c r="FN41"/>
      <c r="FZ41"/>
    </row>
    <row r="42" spans="1:194">
      <c r="DF42"/>
      <c r="DR42"/>
      <c r="ED42"/>
      <c r="EP42"/>
      <c r="FB42"/>
      <c r="FN42"/>
      <c r="FZ42"/>
    </row>
    <row r="43" spans="1:194">
      <c r="DF43"/>
      <c r="DR43"/>
      <c r="ED43"/>
      <c r="EP43"/>
      <c r="FB43"/>
      <c r="FN43"/>
      <c r="FZ43"/>
    </row>
    <row r="44" spans="1:194">
      <c r="DF44"/>
      <c r="DR44"/>
      <c r="ED44"/>
      <c r="EP44"/>
      <c r="FB44"/>
      <c r="FN44"/>
      <c r="FZ44"/>
    </row>
    <row r="45" spans="1:194">
      <c r="DF45"/>
      <c r="DR45"/>
      <c r="ED45"/>
      <c r="EP45"/>
      <c r="FB45"/>
      <c r="FN45"/>
      <c r="FZ45"/>
    </row>
    <row r="46" spans="1:194">
      <c r="DF46"/>
      <c r="DR46"/>
      <c r="ED46"/>
      <c r="EP46"/>
      <c r="FB46"/>
      <c r="FN46"/>
      <c r="FZ46"/>
    </row>
    <row r="47" spans="1:194">
      <c r="DF47"/>
      <c r="DR47"/>
      <c r="ED47"/>
      <c r="EP47"/>
      <c r="FB47"/>
      <c r="FN47"/>
      <c r="FZ47"/>
    </row>
    <row r="48" spans="1:194">
      <c r="DF48"/>
      <c r="DR48"/>
      <c r="ED48"/>
      <c r="EP48"/>
      <c r="FB48"/>
      <c r="FN48"/>
      <c r="FZ48"/>
    </row>
    <row r="49" spans="110:182">
      <c r="DF49"/>
      <c r="DR49"/>
      <c r="ED49"/>
      <c r="EP49"/>
      <c r="FB49"/>
      <c r="FN49"/>
      <c r="FZ49"/>
    </row>
    <row r="50" spans="110:182">
      <c r="DF50"/>
      <c r="DR50"/>
      <c r="ED50"/>
      <c r="EP50"/>
      <c r="FB50"/>
      <c r="FN50"/>
      <c r="FZ50"/>
    </row>
    <row r="51" spans="110:182">
      <c r="DF51"/>
      <c r="DR51"/>
      <c r="ED51"/>
      <c r="EP51"/>
      <c r="FB51"/>
      <c r="FN51"/>
      <c r="FZ51"/>
    </row>
    <row r="52" spans="110:182">
      <c r="DF52"/>
      <c r="DR52"/>
      <c r="ED52"/>
      <c r="EP52"/>
      <c r="FB52"/>
      <c r="FN52"/>
      <c r="FZ52"/>
    </row>
    <row r="53" spans="110:182">
      <c r="DF53"/>
      <c r="DR53"/>
      <c r="ED53"/>
      <c r="EP53"/>
      <c r="FB53"/>
      <c r="FN53"/>
      <c r="FZ53"/>
    </row>
    <row r="54" spans="110:182">
      <c r="DF54"/>
      <c r="DR54"/>
      <c r="ED54"/>
      <c r="EP54"/>
      <c r="FB54"/>
      <c r="FN54"/>
      <c r="FZ54"/>
    </row>
    <row r="55" spans="110:182">
      <c r="DF55"/>
      <c r="DR55"/>
      <c r="ED55"/>
      <c r="EP55"/>
      <c r="FB55"/>
      <c r="FN55"/>
      <c r="FZ55"/>
    </row>
    <row r="56" spans="110:182">
      <c r="DF56"/>
      <c r="DR56"/>
      <c r="ED56"/>
      <c r="EP56"/>
      <c r="FB56"/>
      <c r="FN56"/>
      <c r="FZ56"/>
    </row>
    <row r="57" spans="110:182">
      <c r="DF57"/>
      <c r="DR57"/>
      <c r="ED57"/>
      <c r="EP57"/>
      <c r="FB57"/>
      <c r="FN57"/>
      <c r="FZ57"/>
    </row>
    <row r="58" spans="110:182">
      <c r="DF58"/>
      <c r="DR58"/>
      <c r="ED58"/>
      <c r="EP58"/>
      <c r="FB58"/>
      <c r="FN58"/>
      <c r="FZ58"/>
    </row>
    <row r="59" spans="110:182">
      <c r="DF59"/>
      <c r="DR59"/>
      <c r="ED59"/>
      <c r="EP59"/>
      <c r="FB59"/>
      <c r="FN59"/>
      <c r="FZ59"/>
    </row>
    <row r="60" spans="110:182">
      <c r="DF60"/>
      <c r="DR60"/>
      <c r="ED60"/>
      <c r="EP60"/>
      <c r="FB60"/>
      <c r="FN60"/>
      <c r="FZ60"/>
    </row>
  </sheetData>
  <mergeCells count="16">
    <mergeCell ref="FZ1:GK1"/>
    <mergeCell ref="FN1:FY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L60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10" max="110" width="9" style="6" customWidth="1"/>
    <col min="122" max="122" width="9" style="6" customWidth="1"/>
    <col min="134" max="134" width="9" style="6" customWidth="1"/>
    <col min="146" max="146" width="9" style="6" customWidth="1"/>
    <col min="158" max="158" width="9" style="6" customWidth="1"/>
    <col min="170" max="170" width="9" style="6" customWidth="1"/>
    <col min="182" max="182" width="9" style="6" customWidth="1"/>
    <col min="194" max="194" width="9" style="6" customWidth="1"/>
  </cols>
  <sheetData>
    <row r="1" spans="1:194">
      <c r="B1" s="11">
        <v>2010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>
        <f>1+B1</f>
        <v>2011</v>
      </c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>
        <f>1+N1</f>
        <v>2012</v>
      </c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>
        <f>1+Z1</f>
        <v>2013</v>
      </c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>
        <f>1+AL1</f>
        <v>2014</v>
      </c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>
        <f>1+AX1</f>
        <v>2015</v>
      </c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>
        <f>1+BJ1</f>
        <v>2016</v>
      </c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>
        <f>1+BV1</f>
        <v>2017</v>
      </c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>
        <f>1+CH1</f>
        <v>2018</v>
      </c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>
        <f>1+CT1</f>
        <v>2019</v>
      </c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>
        <f>1+DF1</f>
        <v>2020</v>
      </c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>
        <f>1+DR1</f>
        <v>2021</v>
      </c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>
        <f>1+ED1</f>
        <v>2022</v>
      </c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>
        <f>1+EP1</f>
        <v>2023</v>
      </c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>
        <f>1+FB1</f>
        <v>2024</v>
      </c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>
        <f>1+FN1</f>
        <v>2025</v>
      </c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</row>
    <row r="2" spans="1:194">
      <c r="B2" s="1" t="str">
        <f>[5]Belarus!B$29</f>
        <v>J</v>
      </c>
      <c r="C2" s="1" t="str">
        <f>[5]Belarus!C$29</f>
        <v>F</v>
      </c>
      <c r="D2" s="1" t="str">
        <f>[5]Belarus!D$29</f>
        <v>M</v>
      </c>
      <c r="E2" s="1" t="str">
        <f>[5]Belarus!E$29</f>
        <v>A</v>
      </c>
      <c r="F2" s="1" t="str">
        <f>[5]Belarus!F$29</f>
        <v>M</v>
      </c>
      <c r="G2" s="1" t="str">
        <f>[5]Belarus!G$29</f>
        <v>J</v>
      </c>
      <c r="H2" s="1" t="str">
        <f>[5]Belarus!H$29</f>
        <v>J</v>
      </c>
      <c r="I2" s="1" t="str">
        <f>[5]Belarus!I$29</f>
        <v>A</v>
      </c>
      <c r="J2" s="1" t="str">
        <f>[5]Belarus!J$29</f>
        <v>S</v>
      </c>
      <c r="K2" s="1" t="str">
        <f>[5]Belarus!K$29</f>
        <v>O</v>
      </c>
      <c r="L2" s="1" t="str">
        <f>[5]Belarus!L$29</f>
        <v>N</v>
      </c>
      <c r="M2" s="1" t="str">
        <f>[5]Belarus!M$29</f>
        <v>D</v>
      </c>
      <c r="N2" s="1" t="str">
        <f>[5]Belarus!N$29</f>
        <v>J</v>
      </c>
      <c r="O2" s="1" t="str">
        <f>[5]Belarus!O$29</f>
        <v>F</v>
      </c>
      <c r="P2" s="1" t="str">
        <f>[5]Belarus!P$29</f>
        <v>M</v>
      </c>
      <c r="Q2" s="1" t="str">
        <f>[5]Belarus!Q$29</f>
        <v>A</v>
      </c>
      <c r="R2" s="1" t="str">
        <f>[5]Belarus!R$29</f>
        <v>M</v>
      </c>
      <c r="S2" s="1" t="str">
        <f>[5]Belarus!S$29</f>
        <v>J</v>
      </c>
      <c r="T2" s="1" t="str">
        <f>[5]Belarus!T$29</f>
        <v>J</v>
      </c>
      <c r="U2" s="1" t="str">
        <f>[5]Belarus!U$29</f>
        <v>A</v>
      </c>
      <c r="V2" s="1" t="str">
        <f>[5]Belarus!V$29</f>
        <v>S</v>
      </c>
      <c r="W2" s="1" t="str">
        <f>[5]Belarus!W$29</f>
        <v>O</v>
      </c>
      <c r="X2" s="1" t="str">
        <f>[5]Belarus!X$29</f>
        <v>N</v>
      </c>
      <c r="Y2" s="1" t="str">
        <f>[5]Belarus!Y$29</f>
        <v>D</v>
      </c>
      <c r="Z2" s="1" t="str">
        <f>[5]Belarus!Z$29</f>
        <v>J</v>
      </c>
      <c r="AA2" s="1" t="str">
        <f>[5]Belarus!AA$29</f>
        <v>F</v>
      </c>
      <c r="AB2" s="1" t="str">
        <f>[5]Belarus!AB$29</f>
        <v>M</v>
      </c>
      <c r="AC2" s="1" t="str">
        <f>[5]Belarus!AC$29</f>
        <v>A</v>
      </c>
      <c r="AD2" s="1" t="str">
        <f>[5]Belarus!AD$29</f>
        <v>M</v>
      </c>
      <c r="AE2" s="1" t="str">
        <f>[5]Belarus!AE$29</f>
        <v>J</v>
      </c>
      <c r="AF2" s="1" t="str">
        <f>[5]Belarus!AF$29</f>
        <v>J</v>
      </c>
      <c r="AG2" s="1" t="str">
        <f>[5]Belarus!AG$29</f>
        <v>A</v>
      </c>
      <c r="AH2" s="1" t="str">
        <f>[5]Belarus!AH$29</f>
        <v>S</v>
      </c>
      <c r="AI2" s="1" t="str">
        <f>[5]Belarus!AI$29</f>
        <v>O</v>
      </c>
      <c r="AJ2" s="1" t="str">
        <f>[5]Belarus!AJ$29</f>
        <v>N</v>
      </c>
      <c r="AK2" s="1" t="str">
        <f>[5]Belarus!AK$29</f>
        <v>D</v>
      </c>
      <c r="AL2" s="1" t="str">
        <f>[5]Belarus!AL$29</f>
        <v>J</v>
      </c>
      <c r="AM2" s="1" t="str">
        <f>[5]Belarus!AM$29</f>
        <v>F</v>
      </c>
      <c r="AN2" s="1" t="str">
        <f>[5]Belarus!AN$29</f>
        <v>M</v>
      </c>
      <c r="AO2" s="1" t="str">
        <f>[5]Belarus!AO$29</f>
        <v>A</v>
      </c>
      <c r="AP2" s="1" t="str">
        <f>[5]Belarus!AP$29</f>
        <v>M</v>
      </c>
      <c r="AQ2" s="1" t="str">
        <f>[5]Belarus!AQ$29</f>
        <v>J</v>
      </c>
      <c r="AR2" s="1" t="str">
        <f>[5]Belarus!AR$29</f>
        <v>J</v>
      </c>
      <c r="AS2" s="1" t="str">
        <f>[5]Belarus!AS$29</f>
        <v>A</v>
      </c>
      <c r="AT2" s="1" t="str">
        <f>[5]Belarus!AT$29</f>
        <v>S</v>
      </c>
      <c r="AU2" s="1" t="str">
        <f>[5]Belarus!AU$29</f>
        <v>O</v>
      </c>
      <c r="AV2" s="1" t="str">
        <f>[5]Belarus!AV$29</f>
        <v>N</v>
      </c>
      <c r="AW2" s="1" t="str">
        <f>[5]Belarus!AW$29</f>
        <v>D</v>
      </c>
      <c r="AX2" s="1" t="str">
        <f>[5]Belarus!AX$29</f>
        <v>J</v>
      </c>
      <c r="AY2" s="1" t="str">
        <f>[5]Belarus!AY$29</f>
        <v>F</v>
      </c>
      <c r="AZ2" s="1" t="str">
        <f>[5]Belarus!AZ$29</f>
        <v>M</v>
      </c>
      <c r="BA2" s="1" t="str">
        <f>[5]Belarus!BA$29</f>
        <v>A</v>
      </c>
      <c r="BB2" s="1" t="str">
        <f>[5]Belarus!BB$29</f>
        <v>M</v>
      </c>
      <c r="BC2" s="1" t="str">
        <f>[5]Belarus!BC$29</f>
        <v>J</v>
      </c>
      <c r="BD2" s="1" t="str">
        <f>[5]Belarus!BD$29</f>
        <v>J</v>
      </c>
      <c r="BE2" s="1" t="str">
        <f>[5]Belarus!BE$29</f>
        <v>A</v>
      </c>
      <c r="BF2" s="1" t="str">
        <f>[5]Belarus!BF$29</f>
        <v>S</v>
      </c>
      <c r="BG2" s="1" t="str">
        <f>[5]Belarus!BG$29</f>
        <v>O</v>
      </c>
      <c r="BH2" s="1" t="str">
        <f>[5]Belarus!BH$29</f>
        <v>N</v>
      </c>
      <c r="BI2" s="1" t="str">
        <f>[5]Belarus!BI$29</f>
        <v>D</v>
      </c>
      <c r="BJ2" s="1" t="str">
        <f>[5]Belarus!BJ$29</f>
        <v>J</v>
      </c>
      <c r="BK2" s="1" t="str">
        <f>[5]Belarus!BK$29</f>
        <v>F</v>
      </c>
      <c r="BL2" s="1" t="str">
        <f>[5]Belarus!BL$29</f>
        <v>M</v>
      </c>
      <c r="BM2" s="1" t="str">
        <f>[5]Belarus!BM$29</f>
        <v>A</v>
      </c>
      <c r="BN2" s="1" t="str">
        <f>[5]Belarus!BN$29</f>
        <v>M</v>
      </c>
      <c r="BO2" s="1" t="str">
        <f>[5]Belarus!BO$29</f>
        <v>J</v>
      </c>
      <c r="BP2" s="1" t="str">
        <f>[5]Belarus!BP$29</f>
        <v>J</v>
      </c>
      <c r="BQ2" s="1" t="str">
        <f>[5]Belarus!BQ$29</f>
        <v>A</v>
      </c>
      <c r="BR2" s="1" t="str">
        <f>[5]Belarus!BR$29</f>
        <v>S</v>
      </c>
      <c r="BS2" s="1" t="str">
        <f>[5]Belarus!BS$29</f>
        <v>O</v>
      </c>
      <c r="BT2" s="1" t="str">
        <f>[5]Belarus!BT$29</f>
        <v>N</v>
      </c>
      <c r="BU2" s="1" t="str">
        <f>[5]Belarus!BU$29</f>
        <v>D</v>
      </c>
      <c r="BV2" s="1" t="str">
        <f>[5]Belarus!BV$29</f>
        <v>J</v>
      </c>
      <c r="BW2" s="1" t="str">
        <f>[5]Belarus!BW$29</f>
        <v>F</v>
      </c>
      <c r="BX2" s="1" t="str">
        <f>[5]Belarus!BX$29</f>
        <v>M</v>
      </c>
      <c r="BY2" s="1" t="str">
        <f>[5]Belarus!BY$29</f>
        <v>A</v>
      </c>
      <c r="BZ2" s="1" t="str">
        <f>[5]Belarus!BZ$29</f>
        <v>M</v>
      </c>
      <c r="CA2" s="1" t="str">
        <f>[5]Belarus!CA$29</f>
        <v>J</v>
      </c>
      <c r="CB2" s="1" t="str">
        <f>[5]Belarus!CB$29</f>
        <v>J</v>
      </c>
      <c r="CC2" s="1" t="str">
        <f>[5]Belarus!CC$29</f>
        <v>A</v>
      </c>
      <c r="CD2" s="1" t="str">
        <f>[5]Belarus!CD$29</f>
        <v>S</v>
      </c>
      <c r="CE2" s="1" t="str">
        <f>[5]Belarus!CE$29</f>
        <v>O</v>
      </c>
      <c r="CF2" s="1" t="str">
        <f>[5]Belarus!CF$29</f>
        <v>N</v>
      </c>
      <c r="CG2" s="1" t="str">
        <f>[5]Belarus!CG$29</f>
        <v>D</v>
      </c>
      <c r="CH2" s="1" t="str">
        <f>[5]Belarus!CH$29</f>
        <v>J</v>
      </c>
      <c r="CI2" s="1" t="str">
        <f>[5]Belarus!CI$29</f>
        <v>F</v>
      </c>
      <c r="CJ2" s="1" t="str">
        <f>[5]Belarus!CJ$29</f>
        <v>M</v>
      </c>
      <c r="CK2" s="1" t="str">
        <f>[5]Belarus!CK$29</f>
        <v>A</v>
      </c>
      <c r="CL2" s="1" t="str">
        <f>[5]Belarus!CL$29</f>
        <v>M</v>
      </c>
      <c r="CM2" s="1" t="str">
        <f>[5]Belarus!CM$29</f>
        <v>J</v>
      </c>
      <c r="CN2" s="1" t="str">
        <f>[5]Belarus!CN$29</f>
        <v>J</v>
      </c>
      <c r="CO2" s="1" t="str">
        <f>[5]Belarus!CO$29</f>
        <v>A</v>
      </c>
      <c r="CP2" s="1" t="str">
        <f>[5]Belarus!CP$29</f>
        <v>S</v>
      </c>
      <c r="CQ2" s="1" t="str">
        <f>[5]Belarus!CQ$29</f>
        <v>O</v>
      </c>
      <c r="CR2" s="1" t="str">
        <f>[5]Belarus!CR$29</f>
        <v>N</v>
      </c>
      <c r="CS2" s="1" t="str">
        <f>[5]Belarus!CS$29</f>
        <v>D</v>
      </c>
      <c r="CT2" s="1" t="str">
        <f>[5]Belarus!CT$29</f>
        <v>J</v>
      </c>
      <c r="CU2" s="1" t="str">
        <f>[5]Belarus!CU$29</f>
        <v>F</v>
      </c>
      <c r="CV2" s="1" t="str">
        <f>[5]Belarus!CV$29</f>
        <v>M</v>
      </c>
      <c r="CW2" s="1" t="str">
        <f>[5]Belarus!CW$29</f>
        <v>A</v>
      </c>
      <c r="CX2" s="1" t="str">
        <f>[5]Belarus!CX$29</f>
        <v>M</v>
      </c>
      <c r="CY2" s="1" t="str">
        <f>[5]Belarus!CY$29</f>
        <v>J</v>
      </c>
      <c r="CZ2" s="1" t="str">
        <f>[5]Belarus!CZ$29</f>
        <v>J</v>
      </c>
      <c r="DA2" s="1" t="str">
        <f>[5]Belarus!DA$29</f>
        <v>A</v>
      </c>
      <c r="DB2" s="1" t="str">
        <f>[5]Belarus!DB$29</f>
        <v>S</v>
      </c>
      <c r="DC2" s="1" t="str">
        <f>[5]Belarus!DC$29</f>
        <v>O</v>
      </c>
      <c r="DD2" s="1" t="str">
        <f>[5]Belarus!DD$29</f>
        <v>N</v>
      </c>
      <c r="DE2" s="1" t="str">
        <f>[5]Belarus!DE$29</f>
        <v>D</v>
      </c>
      <c r="DF2" s="1" t="str">
        <f>[5]Belarus!DF$29</f>
        <v>J</v>
      </c>
      <c r="DG2" s="1" t="str">
        <f>[5]Belarus!DG$29</f>
        <v>F</v>
      </c>
      <c r="DH2" s="1" t="str">
        <f>[5]Belarus!DH$29</f>
        <v>M</v>
      </c>
      <c r="DI2" s="1" t="str">
        <f>[5]Belarus!DI$29</f>
        <v>A</v>
      </c>
      <c r="DJ2" s="1" t="str">
        <f>[5]Belarus!DJ$29</f>
        <v>M</v>
      </c>
      <c r="DK2" s="1" t="str">
        <f>[5]Belarus!DK$29</f>
        <v>J</v>
      </c>
      <c r="DL2" s="1" t="str">
        <f>[5]Belarus!DL$29</f>
        <v>J</v>
      </c>
      <c r="DM2" s="1" t="str">
        <f>[5]Belarus!DM$29</f>
        <v>A</v>
      </c>
      <c r="DN2" s="1" t="str">
        <f>[5]Belarus!DN$29</f>
        <v>S</v>
      </c>
      <c r="DO2" s="1" t="str">
        <f>[5]Belarus!DO$29</f>
        <v>O</v>
      </c>
      <c r="DP2" s="1" t="str">
        <f>[5]Belarus!DP$29</f>
        <v>N</v>
      </c>
      <c r="DQ2" s="1" t="str">
        <f>[5]Belarus!DQ$29</f>
        <v>D</v>
      </c>
      <c r="DR2" s="1" t="str">
        <f>[5]Belarus!DR$29</f>
        <v>J</v>
      </c>
      <c r="DS2" s="1" t="str">
        <f>[5]Belarus!DS$29</f>
        <v>F</v>
      </c>
      <c r="DT2" s="1" t="str">
        <f>[5]Belarus!DT$29</f>
        <v>M</v>
      </c>
      <c r="DU2" s="1" t="str">
        <f>[5]Belarus!DU$29</f>
        <v>A</v>
      </c>
      <c r="DV2" s="1" t="str">
        <f>[5]Belarus!DV$29</f>
        <v>M</v>
      </c>
      <c r="DW2" s="1" t="str">
        <f>[5]Belarus!DW$29</f>
        <v>J</v>
      </c>
      <c r="DX2" s="1" t="str">
        <f>[5]Belarus!DX$29</f>
        <v>J</v>
      </c>
      <c r="DY2" s="1" t="str">
        <f>[5]Belarus!DY$29</f>
        <v>A</v>
      </c>
      <c r="DZ2" s="1" t="str">
        <f>[5]Belarus!DZ$29</f>
        <v>S</v>
      </c>
      <c r="EA2" s="1" t="str">
        <f>[5]Belarus!EA$29</f>
        <v>O</v>
      </c>
      <c r="EB2" s="1" t="str">
        <f>[5]Belarus!EB$29</f>
        <v>N</v>
      </c>
      <c r="EC2" s="1" t="str">
        <f>[5]Belarus!EC$29</f>
        <v>D</v>
      </c>
      <c r="ED2" s="1" t="str">
        <f>[5]Belarus!ED$29</f>
        <v>J</v>
      </c>
      <c r="EE2" s="1" t="str">
        <f>[5]Belarus!EE$29</f>
        <v>F</v>
      </c>
      <c r="EF2" s="1" t="str">
        <f>[5]Belarus!EF$29</f>
        <v>M</v>
      </c>
      <c r="EG2" s="1" t="str">
        <f>[5]Belarus!EG$29</f>
        <v>A</v>
      </c>
      <c r="EH2" s="1" t="str">
        <f>[5]Belarus!EH$29</f>
        <v>M</v>
      </c>
      <c r="EI2" s="1" t="str">
        <f>[5]Belarus!EI$29</f>
        <v>J</v>
      </c>
      <c r="EJ2" s="1" t="str">
        <f>[5]Belarus!EJ$29</f>
        <v>J</v>
      </c>
      <c r="EK2" s="1" t="str">
        <f>[5]Belarus!EK$29</f>
        <v>A</v>
      </c>
      <c r="EL2" s="1" t="str">
        <f>[5]Belarus!EL$29</f>
        <v>S</v>
      </c>
      <c r="EM2" s="1" t="str">
        <f>[5]Belarus!EM$29</f>
        <v>O</v>
      </c>
      <c r="EN2" s="1" t="str">
        <f>[5]Belarus!EN$29</f>
        <v>N</v>
      </c>
      <c r="EO2" s="1" t="str">
        <f>[5]Belarus!EO$29</f>
        <v>D</v>
      </c>
      <c r="EP2" s="1" t="str">
        <f>[5]Belarus!EP$29</f>
        <v>J</v>
      </c>
      <c r="EQ2" s="1" t="str">
        <f>[5]Belarus!EQ$29</f>
        <v>F</v>
      </c>
      <c r="ER2" s="1" t="str">
        <f>[5]Belarus!ER$29</f>
        <v>M</v>
      </c>
      <c r="ES2" s="1" t="str">
        <f>[5]Belarus!ES$29</f>
        <v>A</v>
      </c>
      <c r="ET2" s="1" t="str">
        <f>[5]Belarus!ET$29</f>
        <v>M</v>
      </c>
      <c r="EU2" s="1" t="str">
        <f>[5]Belarus!EU$29</f>
        <v>J</v>
      </c>
      <c r="EV2" s="1" t="str">
        <f>[5]Belarus!EV$29</f>
        <v>J</v>
      </c>
      <c r="EW2" s="1" t="str">
        <f>[5]Belarus!EW$29</f>
        <v>A</v>
      </c>
      <c r="EX2" s="1" t="str">
        <f>[5]Belarus!EX$29</f>
        <v>S</v>
      </c>
      <c r="EY2" s="1" t="str">
        <f>[5]Belarus!EY$29</f>
        <v>O</v>
      </c>
      <c r="EZ2" s="1" t="str">
        <f>[5]Belarus!EZ$29</f>
        <v>N</v>
      </c>
      <c r="FA2" s="1" t="str">
        <f>[5]Belarus!FA$29</f>
        <v>D</v>
      </c>
      <c r="FB2" s="1" t="str">
        <f>[5]Belarus!FB$29</f>
        <v>J</v>
      </c>
      <c r="FC2" s="1" t="str">
        <f>[5]Belarus!FC$29</f>
        <v>F</v>
      </c>
      <c r="FD2" s="1" t="str">
        <f>[5]Belarus!FD$29</f>
        <v>M</v>
      </c>
      <c r="FE2" s="1" t="str">
        <f>[5]Belarus!FE$29</f>
        <v>A</v>
      </c>
      <c r="FF2" s="1" t="str">
        <f>[5]Belarus!FF$29</f>
        <v>M</v>
      </c>
      <c r="FG2" s="1" t="str">
        <f>[5]Belarus!FG$29</f>
        <v>J</v>
      </c>
      <c r="FH2" s="1" t="str">
        <f>[5]Belarus!FH$29</f>
        <v>J</v>
      </c>
      <c r="FI2" s="1" t="str">
        <f>[5]Belarus!FI$29</f>
        <v>A</v>
      </c>
      <c r="FJ2" s="1" t="str">
        <f>[5]Belarus!FJ$29</f>
        <v>S</v>
      </c>
      <c r="FK2" s="1" t="str">
        <f>[5]Belarus!FK$29</f>
        <v>O</v>
      </c>
      <c r="FL2" s="1" t="str">
        <f>[5]Belarus!FL$29</f>
        <v>N</v>
      </c>
      <c r="FM2" s="1" t="str">
        <f>[5]Belarus!FM$29</f>
        <v>D</v>
      </c>
      <c r="FN2" s="1" t="str">
        <f>[5]Belarus!FN$29</f>
        <v>J</v>
      </c>
      <c r="FO2" s="1" t="str">
        <f>[5]Belarus!FO$29</f>
        <v>F</v>
      </c>
      <c r="FP2" s="1" t="str">
        <f>[5]Belarus!FP$29</f>
        <v>M</v>
      </c>
      <c r="FQ2" s="1" t="str">
        <f>[5]Belarus!FQ$29</f>
        <v>A</v>
      </c>
      <c r="FR2" s="1" t="str">
        <f>[5]Belarus!FR$29</f>
        <v>M</v>
      </c>
      <c r="FS2" s="1" t="str">
        <f>[5]Belarus!FS$29</f>
        <v>J</v>
      </c>
      <c r="FT2" s="1" t="str">
        <f>[5]Belarus!FT$29</f>
        <v>J</v>
      </c>
      <c r="FU2" s="1" t="str">
        <f>[5]Belarus!FU$29</f>
        <v>A</v>
      </c>
      <c r="FV2" s="1" t="str">
        <f>[5]Belarus!FV$29</f>
        <v>S</v>
      </c>
      <c r="FW2" s="1" t="str">
        <f>[5]Belarus!FW$29</f>
        <v>O</v>
      </c>
      <c r="FX2" s="1" t="str">
        <f>[5]Belarus!FX$29</f>
        <v>N</v>
      </c>
      <c r="FY2" s="1" t="str">
        <f>[5]Belarus!FY$29</f>
        <v>D</v>
      </c>
      <c r="FZ2" s="1" t="str">
        <f>[5]Belarus!FZ$29</f>
        <v>J</v>
      </c>
      <c r="GA2" s="1" t="str">
        <f>[5]Belarus!GA$29</f>
        <v>F</v>
      </c>
      <c r="GB2" s="1" t="str">
        <f>[5]Belarus!GB$29</f>
        <v>M</v>
      </c>
      <c r="GC2" s="1" t="str">
        <f>[5]Belarus!GC$29</f>
        <v>A</v>
      </c>
      <c r="GD2" s="1" t="str">
        <f>[5]Belarus!GD$29</f>
        <v>M</v>
      </c>
      <c r="GE2" s="1" t="str">
        <f>[5]Belarus!GE$29</f>
        <v>J</v>
      </c>
      <c r="GF2" s="1" t="str">
        <f>[5]Belarus!GF$29</f>
        <v>J</v>
      </c>
      <c r="GG2" s="1" t="str">
        <f>[5]Belarus!GG$29</f>
        <v>A</v>
      </c>
      <c r="GH2" s="1" t="str">
        <f>[5]Belarus!GH$29</f>
        <v>S</v>
      </c>
      <c r="GI2" s="1" t="str">
        <f>[5]Belarus!GI$29</f>
        <v>O</v>
      </c>
      <c r="GJ2" s="1" t="str">
        <f>[5]Belarus!GJ$29</f>
        <v>N</v>
      </c>
      <c r="GK2" s="1" t="str">
        <f>[5]Belarus!GK$29</f>
        <v>D</v>
      </c>
    </row>
    <row r="3" spans="1:194">
      <c r="A3" t="s">
        <v>0</v>
      </c>
      <c r="B3" s="9">
        <f>[6]IntraEU!B$9-B33</f>
        <v>17666.100000000002</v>
      </c>
      <c r="C3" s="9">
        <f>[6]IntraEU!C$9-C33</f>
        <v>18363.3</v>
      </c>
      <c r="D3" s="9">
        <f>[6]IntraEU!D$9-D33</f>
        <v>19199.2</v>
      </c>
      <c r="E3" s="9">
        <f>[6]IntraEU!E$9-E33</f>
        <v>18939.5</v>
      </c>
      <c r="F3" s="9">
        <f>[6]IntraEU!F$9-F33</f>
        <v>22255.9</v>
      </c>
      <c r="G3" s="9">
        <f>[6]IntraEU!G$9-G33</f>
        <v>24466.400000000001</v>
      </c>
      <c r="H3" s="9">
        <f>[6]IntraEU!H$9-H33</f>
        <v>19350.900000000001</v>
      </c>
      <c r="I3" s="9">
        <f>[6]IntraEU!I$9-I33</f>
        <v>17136.5</v>
      </c>
      <c r="J3" s="9">
        <f>[6]IntraEU!J$9-J33</f>
        <v>23929.100000000002</v>
      </c>
      <c r="K3" s="9">
        <f>[6]IntraEU!K$9-K33</f>
        <v>15757.5</v>
      </c>
      <c r="L3" s="9">
        <f>[6]IntraEU!L$9-L33</f>
        <v>13329.300000000001</v>
      </c>
      <c r="M3" s="9">
        <f>[6]IntraEU!M$9-M33</f>
        <v>10157.300000000001</v>
      </c>
      <c r="N3" s="9">
        <f>[6]IntraEU!N$9-N33</f>
        <v>14561.900000000001</v>
      </c>
      <c r="O3" s="9">
        <f>[6]IntraEU!O$9-O33</f>
        <v>17424.8</v>
      </c>
      <c r="P3" s="9">
        <f>[6]IntraEU!P$9-P33</f>
        <v>20171</v>
      </c>
      <c r="Q3" s="9">
        <f>[6]IntraEU!Q$9-Q33</f>
        <v>22142.9</v>
      </c>
      <c r="R3" s="9">
        <f>[6]IntraEU!R$9-R33</f>
        <v>28551.4</v>
      </c>
      <c r="S3" s="9">
        <f>[6]IntraEU!S$9-S33</f>
        <v>25784.2</v>
      </c>
      <c r="T3" s="9">
        <f>[6]IntraEU!T$9-T33</f>
        <v>16984.5</v>
      </c>
      <c r="U3" s="9">
        <f>[6]IntraEU!U$9-U33</f>
        <v>14620.1</v>
      </c>
      <c r="V3" s="9">
        <f>[6]IntraEU!V$9-V33</f>
        <v>19037.8</v>
      </c>
      <c r="W3" s="9">
        <f>[6]IntraEU!W$9-W33</f>
        <v>16702.2</v>
      </c>
      <c r="X3" s="9">
        <f>[6]IntraEU!X$9-X33</f>
        <v>18069.600000000002</v>
      </c>
      <c r="Y3" s="9">
        <f>[6]IntraEU!Y$9-Y33</f>
        <v>24446.7</v>
      </c>
      <c r="Z3" s="9">
        <f>[6]IntraEU!Z$9-Z33</f>
        <v>15972.1</v>
      </c>
      <c r="AA3" s="9">
        <f>[6]IntraEU!AA$9-AA33</f>
        <v>18849.5</v>
      </c>
      <c r="AB3" s="9">
        <f>[6]IntraEU!AB$9-AB33</f>
        <v>18802.400000000001</v>
      </c>
      <c r="AC3" s="9">
        <f>[6]IntraEU!AC$9-AC33</f>
        <v>19329.600000000002</v>
      </c>
      <c r="AD3" s="9">
        <f>[6]IntraEU!AD$9-AD33</f>
        <v>16038.800000000001</v>
      </c>
      <c r="AE3" s="9">
        <f>[6]IntraEU!AE$9-AE33</f>
        <v>17856.100000000002</v>
      </c>
      <c r="AF3" s="9">
        <f>[6]IntraEU!AF$9-AF33</f>
        <v>19789.300000000003</v>
      </c>
      <c r="AG3" s="9">
        <f>[6]IntraEU!AG$9-AG33</f>
        <v>13828.1</v>
      </c>
      <c r="AH3" s="9">
        <f>[6]IntraEU!AH$9-AH33</f>
        <v>12151.2</v>
      </c>
      <c r="AI3" s="9">
        <f>[6]IntraEU!AI$9-AI33</f>
        <v>15520.400000000001</v>
      </c>
      <c r="AJ3" s="9">
        <f>[6]IntraEU!AJ$9-AJ33</f>
        <v>14889.800000000001</v>
      </c>
      <c r="AK3" s="9">
        <f>[6]IntraEU!AK$9-AK33</f>
        <v>7174.5</v>
      </c>
      <c r="AL3" s="9">
        <f>[6]IntraEU!AL$9-AL33</f>
        <v>4992.2000000000007</v>
      </c>
      <c r="AM3" s="9">
        <f>[6]IntraEU!AM$9-AM33</f>
        <v>10844.300000000001</v>
      </c>
      <c r="AN3" s="9">
        <f>[6]IntraEU!AN$9-AN33</f>
        <v>14735.400000000001</v>
      </c>
      <c r="AO3" s="9">
        <f>[6]IntraEU!AO$9-AO33</f>
        <v>15028.1</v>
      </c>
      <c r="AP3" s="9">
        <f>[6]IntraEU!AP$9-AP33</f>
        <v>9987.8000000000011</v>
      </c>
      <c r="AQ3" s="9">
        <f>[6]IntraEU!AQ$9-AQ33</f>
        <v>16398.100000000002</v>
      </c>
      <c r="AR3" s="9">
        <f>[6]IntraEU!AR$9-AR33</f>
        <v>6872.5</v>
      </c>
      <c r="AS3" s="9">
        <f>[6]IntraEU!AS$9-AS33</f>
        <v>7230.5</v>
      </c>
      <c r="AT3" s="9">
        <f>[6]IntraEU!AT$9-AT33</f>
        <v>9473.6</v>
      </c>
      <c r="AU3" s="9">
        <f>[6]IntraEU!AU$9-AU33</f>
        <v>9449.1</v>
      </c>
      <c r="AV3" s="9">
        <f>[6]IntraEU!AV$9-AV33</f>
        <v>11434.1</v>
      </c>
      <c r="AW3" s="9">
        <f>[6]IntraEU!AW$9-AW33</f>
        <v>7047.2000000000007</v>
      </c>
      <c r="AX3" s="9">
        <f>[6]IntraEU!AX$9-AX33</f>
        <v>11044.1</v>
      </c>
      <c r="AY3" s="9">
        <f>[6]IntraEU!AY$9-AY33</f>
        <v>9400.2000000000007</v>
      </c>
      <c r="AZ3" s="9">
        <f>[6]IntraEU!AZ$9-AZ33</f>
        <v>9737.8000000000011</v>
      </c>
      <c r="BA3" s="9">
        <f>[6]IntraEU!BA$9-BA33</f>
        <v>14735.300000000001</v>
      </c>
      <c r="BB3" s="9">
        <f>[6]IntraEU!BB$9-BB33</f>
        <v>11389.7</v>
      </c>
      <c r="BC3" s="9">
        <f>[6]IntraEU!BC$9-BC33</f>
        <v>9896.4000000000015</v>
      </c>
      <c r="BD3" s="9">
        <f>[6]IntraEU!BD$9-BD33</f>
        <v>9996.3000000000011</v>
      </c>
      <c r="BE3" s="9">
        <f>[6]IntraEU!BE$9-BE33</f>
        <v>6647.5</v>
      </c>
      <c r="BF3" s="9">
        <f>[6]IntraEU!BF$9-BF33</f>
        <v>6860.8</v>
      </c>
      <c r="BG3" s="9">
        <f>[6]IntraEU!BG$9-BG33</f>
        <v>13999.7</v>
      </c>
      <c r="BH3" s="9">
        <f>[6]IntraEU!BH$9-BH33</f>
        <v>9350.5</v>
      </c>
      <c r="BI3" s="9">
        <f>[6]IntraEU!BI$9-BI33</f>
        <v>11837.5</v>
      </c>
      <c r="BJ3" s="9">
        <f>[6]IntraEU!BJ$9-BJ33</f>
        <v>14070.2</v>
      </c>
      <c r="BK3" s="9">
        <f>[6]IntraEU!BK$9-BK33</f>
        <v>11614.5</v>
      </c>
      <c r="BL3" s="9">
        <f>[6]IntraEU!BL$9-BL33</f>
        <v>11708.6</v>
      </c>
      <c r="BM3" s="9">
        <f>[6]IntraEU!BM$9-BM33</f>
        <v>12908.6</v>
      </c>
      <c r="BN3" s="9">
        <f>[6]IntraEU!BN$9-BN33</f>
        <v>13765.5</v>
      </c>
      <c r="BO3" s="9">
        <f>[6]IntraEU!BO$9-BO33</f>
        <v>14517.2</v>
      </c>
      <c r="BP3" s="9">
        <f>[6]IntraEU!BP$9-BP33</f>
        <v>12187.5</v>
      </c>
      <c r="BQ3" s="9">
        <f>[6]IntraEU!BQ$9-BQ33</f>
        <v>5916.4000000000005</v>
      </c>
      <c r="BR3" s="9">
        <f>[6]IntraEU!BR$9-BR33</f>
        <v>14146.400000000001</v>
      </c>
      <c r="BS3" s="9">
        <f>[6]IntraEU!BS$9-BS33</f>
        <v>9537</v>
      </c>
      <c r="BT3" s="9">
        <f>[6]IntraEU!BT$9-BT33</f>
        <v>15525.7</v>
      </c>
      <c r="BU3" s="9">
        <f>[6]IntraEU!BU$9-BU33</f>
        <v>6931.8</v>
      </c>
      <c r="BV3" s="9">
        <f>[6]IntraEU!BV$9-BV33</f>
        <v>15506</v>
      </c>
      <c r="BW3" s="9">
        <f>[6]IntraEU!BW$9-BW33</f>
        <v>11390.2</v>
      </c>
      <c r="BX3" s="9">
        <f>[6]IntraEU!BX$9-BX33</f>
        <v>15008.1</v>
      </c>
      <c r="BY3" s="9">
        <f>[6]IntraEU!BY$9-BY33</f>
        <v>8053.5</v>
      </c>
      <c r="BZ3" s="9">
        <f>[6]IntraEU!BZ$9-BZ33</f>
        <v>13817.1</v>
      </c>
      <c r="CA3" s="9">
        <f>[6]IntraEU!CA$9-CA33</f>
        <v>5657.2000000000007</v>
      </c>
      <c r="CB3" s="9">
        <f>[6]IntraEU!CB$9-CB33</f>
        <v>4599.7</v>
      </c>
      <c r="CC3" s="9">
        <f>[6]IntraEU!CC$9-CC33</f>
        <v>7620</v>
      </c>
      <c r="CD3" s="9">
        <f>[6]IntraEU!CD$9-CD33</f>
        <v>13959.2</v>
      </c>
      <c r="CE3" s="9">
        <f>[6]IntraEU!CE$9-CE33</f>
        <v>12546.800000000001</v>
      </c>
      <c r="CF3" s="9">
        <f>[6]IntraEU!CF$9-CF33</f>
        <v>13880.5</v>
      </c>
      <c r="CG3" s="9">
        <f>[6]IntraEU!CG$9-CG33</f>
        <v>11401.300000000001</v>
      </c>
      <c r="CH3" s="9">
        <f>[6]IntraEU!CH$9-CH33</f>
        <v>13213.7</v>
      </c>
      <c r="CI3" s="9">
        <f>[6]IntraEU!CI$9-CI33</f>
        <v>13839.1</v>
      </c>
      <c r="CJ3" s="9">
        <f>[6]IntraEU!CJ$9-CJ33</f>
        <v>17715.900000000001</v>
      </c>
      <c r="CK3" s="9">
        <f>[6]IntraEU!CK$9-CK33</f>
        <v>12654.800000000001</v>
      </c>
      <c r="CL3" s="9">
        <f>[6]IntraEU!CL$9-CL33</f>
        <v>12723.6</v>
      </c>
      <c r="CM3" s="9">
        <f>[6]IntraEU!CM$9-CM33</f>
        <v>14535.5</v>
      </c>
      <c r="CN3" s="9">
        <f>[6]IntraEU!CN$9-CN33</f>
        <v>3863.8</v>
      </c>
      <c r="CO3" s="9">
        <f>[6]IntraEU!CO$9-CO33</f>
        <v>6901.9000000000005</v>
      </c>
      <c r="CP3" s="9">
        <f>[6]IntraEU!CP$9-CP33</f>
        <v>11851.5</v>
      </c>
      <c r="CQ3" s="9">
        <f>[6]IntraEU!CQ$9-CQ33</f>
        <v>10660.7</v>
      </c>
      <c r="CR3" s="9">
        <f>[6]IntraEU!CR$9-CR33</f>
        <v>13957.800000000001</v>
      </c>
      <c r="CS3" s="9">
        <f>[6]IntraEU!CS$9-CS33</f>
        <v>7231.5</v>
      </c>
      <c r="CT3" s="9">
        <f>[6]IntraEU!CT$9-CT33</f>
        <v>4915.5</v>
      </c>
      <c r="CU3" s="9">
        <f>[6]IntraEU!CU$9-CU33</f>
        <v>5474</v>
      </c>
      <c r="CV3" s="9">
        <f>[6]IntraEU!CV$9-CV33</f>
        <v>20085.600000000002</v>
      </c>
      <c r="CW3" s="9">
        <f>[6]IntraEU!CW$9-CW33</f>
        <v>3299.9</v>
      </c>
      <c r="CX3" s="9">
        <f>[6]IntraEU!CX$9-CX33</f>
        <v>7209.4000000000005</v>
      </c>
      <c r="CY3" s="9">
        <f>[6]IntraEU!CY$9-CY33</f>
        <v>2465.1000000000004</v>
      </c>
      <c r="CZ3" s="9">
        <f>[6]IntraEU!CZ$9-CZ33</f>
        <v>3928.2000000000003</v>
      </c>
      <c r="DA3" s="9">
        <f>[6]IntraEU!DA$9-DA33</f>
        <v>3005.6000000000004</v>
      </c>
      <c r="DB3" s="9">
        <f>[6]IntraEU!DB$9-DB33</f>
        <v>5214.7000000000007</v>
      </c>
      <c r="DC3" s="9">
        <f>[6]IntraEU!DC$9-DC33</f>
        <v>7200.4000000000005</v>
      </c>
      <c r="DD3" s="9">
        <f>[6]IntraEU!DD$9-DD33</f>
        <v>3880.5</v>
      </c>
      <c r="DE3" s="9">
        <f>[6]IntraEU!DE$9-DE33</f>
        <v>6348</v>
      </c>
      <c r="DF3" s="9">
        <f>[6]IntraEU!DF$9-DF33</f>
        <v>11314.900000000001</v>
      </c>
      <c r="DG3" s="9">
        <f>[6]IntraEU!DG$9-DG33</f>
        <v>8662.9</v>
      </c>
      <c r="DH3" s="9">
        <f>[6]IntraEU!DH$9-DH33</f>
        <v>7777.1</v>
      </c>
      <c r="DI3" s="9">
        <f>[6]IntraEU!DI$9-DI33</f>
        <v>9349.1</v>
      </c>
      <c r="DJ3" s="9">
        <f>[6]IntraEU!DJ$9-DJ33</f>
        <v>3893.9</v>
      </c>
      <c r="DK3" s="9">
        <f>[6]IntraEU!DK$9-DK33</f>
        <v>3885.9</v>
      </c>
      <c r="DL3" s="9">
        <f>[6]IntraEU!DL$9-DL33</f>
        <v>5226.7000000000007</v>
      </c>
      <c r="DM3" s="9">
        <f>[6]IntraEU!DM$9-DM33</f>
        <v>13598.900000000001</v>
      </c>
      <c r="DN3" s="9">
        <f>[6]IntraEU!DN$9-DN33</f>
        <v>10775.300000000001</v>
      </c>
      <c r="DO3" s="9">
        <f>[6]IntraEU!DO$9-DO33</f>
        <v>7956.5</v>
      </c>
      <c r="DP3" s="9">
        <f>[6]IntraEU!DP$9-DP33</f>
        <v>8377.3000000000011</v>
      </c>
      <c r="DQ3" s="9">
        <f>[6]IntraEU!DQ$9-DQ33</f>
        <v>8157.3</v>
      </c>
      <c r="DR3" s="9">
        <f>[6]IntraEU!DR$9-DR33</f>
        <v>16985.772999999997</v>
      </c>
      <c r="DS3" s="9">
        <f>[6]IntraEU!DS$9-DS33</f>
        <v>11731.031000000003</v>
      </c>
      <c r="DT3" s="9">
        <f>[6]IntraEU!DT$9-DT33</f>
        <v>13597.509999999998</v>
      </c>
      <c r="DU3" s="9">
        <f>[6]IntraEU!DU$9-DU33</f>
        <v>11890.19</v>
      </c>
      <c r="DV3" s="9">
        <f>[6]IntraEU!DV$9-DV33</f>
        <v>7764.4620000000014</v>
      </c>
      <c r="DW3" s="9">
        <f>[6]IntraEU!DW$9-DW33</f>
        <v>11427.719000000001</v>
      </c>
      <c r="DX3" s="9">
        <f>[6]IntraEU!DX$9-DX33</f>
        <v>4571.7630000000008</v>
      </c>
      <c r="DY3" s="9">
        <f>[6]IntraEU!DY$9-DY33</f>
        <v>4955.875</v>
      </c>
      <c r="DZ3" s="9">
        <f>[6]IntraEU!DZ$9-DZ33</f>
        <v>8520.898000000001</v>
      </c>
      <c r="EA3" s="9">
        <f>[6]IntraEU!EA$9-EA33</f>
        <v>8007.1490000000013</v>
      </c>
      <c r="EB3" s="9">
        <f>[6]IntraEU!EB$9-EB33</f>
        <v>8050.0510000000013</v>
      </c>
      <c r="EC3" s="9">
        <f>[6]IntraEU!EC$9-EC33</f>
        <v>10156.425000000001</v>
      </c>
      <c r="ED3" s="9">
        <f>[6]IntraEU!ED$9-ED33</f>
        <v>12929.417000000001</v>
      </c>
      <c r="EE3" s="9">
        <f>[6]IntraEU!EE$9-EE33</f>
        <v>17094.599000000002</v>
      </c>
      <c r="EF3" s="9">
        <f>[6]IntraEU!EF$9-EF33</f>
        <v>19040.541000000001</v>
      </c>
      <c r="EG3" s="9">
        <f>[6]IntraEU!EG$9-EG33</f>
        <v>8132.4350000000004</v>
      </c>
      <c r="EH3" s="9">
        <f>[6]IntraEU!EH$9-EH33</f>
        <v>2910.7939999999999</v>
      </c>
      <c r="EI3" s="9">
        <f>[6]IntraEU!EI$9-EI33</f>
        <v>10495.147000000003</v>
      </c>
      <c r="EJ3" s="9">
        <f>[6]IntraEU!EJ$9-EJ33</f>
        <v>2427.3910000000001</v>
      </c>
      <c r="EK3" s="9">
        <f>[6]IntraEU!EK$9-EK33</f>
        <v>5542.2620000000006</v>
      </c>
      <c r="EL3" s="9">
        <f>[6]IntraEU!EL$9-EL33</f>
        <v>9904.1170000000002</v>
      </c>
      <c r="EM3" s="9">
        <f>[6]IntraEU!EM$9-EM33</f>
        <v>5357.8130000000001</v>
      </c>
      <c r="EN3" s="9">
        <f>[6]IntraEU!EN$9-EN33</f>
        <v>9179.885000000002</v>
      </c>
      <c r="EO3" s="9">
        <f>[6]IntraEU!EO$9-EO33</f>
        <v>4121.0280000000002</v>
      </c>
      <c r="EP3" s="9">
        <f>[6]IntraEU!EP$9-EP33</f>
        <v>11361.852999999999</v>
      </c>
      <c r="EQ3" s="9">
        <f>[6]IntraEU!EQ$9-EQ33</f>
        <v>12784.704</v>
      </c>
      <c r="ER3" s="9">
        <f>[6]IntraEU!ER$9-ER33</f>
        <v>15738.233000000002</v>
      </c>
      <c r="ES3" s="9">
        <f>[6]IntraEU!ES$9-ES33</f>
        <v>12320.85</v>
      </c>
      <c r="ET3" s="9">
        <f>[6]IntraEU!ET$9-ET33</f>
        <v>13519.096000000001</v>
      </c>
      <c r="EU3" s="9">
        <f>[6]IntraEU!EU$9-EU33</f>
        <v>8588.7139999999999</v>
      </c>
      <c r="EV3" s="9">
        <f>[6]IntraEU!EV$9-EV33</f>
        <v>2359.473</v>
      </c>
      <c r="EW3" s="9">
        <f>[6]IntraEU!EW$9-EW33</f>
        <v>4645.8650000000007</v>
      </c>
      <c r="EX3" s="9">
        <f>[6]IntraEU!EX$9-EX33</f>
        <v>15994.218000000001</v>
      </c>
      <c r="EY3" s="9">
        <f>[6]IntraEU!EY$9-EY33</f>
        <v>8718.3420000000006</v>
      </c>
      <c r="EZ3" s="9">
        <f>[6]IntraEU!EZ$9-EZ33</f>
        <v>5730.4440000000013</v>
      </c>
      <c r="FA3" s="9">
        <f>[6]IntraEU!FA$9-FA33</f>
        <v>13849.992</v>
      </c>
      <c r="FB3" s="9">
        <f>[6]IntraEU!FB$9-FB33</f>
        <v>7175.8390000000018</v>
      </c>
      <c r="FC3" s="9">
        <f>[6]IntraEU!FC$9-FC33</f>
        <v>12115.936</v>
      </c>
      <c r="FD3" s="9">
        <f>[6]IntraEU!FD$9-FD33</f>
        <v>13516.717000000001</v>
      </c>
      <c r="FE3" s="9">
        <f>[6]IntraEU!FE$9-FE33</f>
        <v>11684.236999999999</v>
      </c>
      <c r="FF3" s="9">
        <f>[6]IntraEU!FF$9-FF33</f>
        <v>11702.780000000002</v>
      </c>
      <c r="FG3" s="9">
        <f>[6]IntraEU!FG$9-FG33</f>
        <v>12367.631000000001</v>
      </c>
      <c r="FH3" s="9">
        <f>[6]IntraEU!FH$9-FH33</f>
        <v>6350.5740000000005</v>
      </c>
      <c r="FI3" s="9">
        <f>[6]IntraEU!FI$9-FI33</f>
        <v>6107.0550000000012</v>
      </c>
      <c r="FJ3" s="9">
        <f>[6]IntraEU!FJ$9-FJ33</f>
        <v>10501.182000000001</v>
      </c>
      <c r="FK3" s="9">
        <f>[6]IntraEU!FK$9-FK33</f>
        <v>8019.5749999999989</v>
      </c>
      <c r="FL3" s="9">
        <f>[6]IntraEU!FL$9-FL33</f>
        <v>7473.9580000000005</v>
      </c>
      <c r="FM3" s="9">
        <f>[6]IntraEU!FM$9-FM33</f>
        <v>2757.2310000000007</v>
      </c>
      <c r="FN3" s="1">
        <f>[6]IntraEU!FN$9</f>
        <v>8611.5010000000002</v>
      </c>
      <c r="FO3" s="1">
        <f>[6]IntraEU!FO$9</f>
        <v>8440.3340000000007</v>
      </c>
      <c r="FP3" s="1">
        <f>[6]IntraEU!FP$9</f>
        <v>15366.389000000001</v>
      </c>
      <c r="FQ3" s="1">
        <f>[6]IntraEU!FQ$9</f>
        <v>10640</v>
      </c>
      <c r="FR3" s="1">
        <f>[6]IntraEU!FR$9</f>
        <v>3479.6680000000001</v>
      </c>
      <c r="FS3" s="1">
        <f>[6]IntraEU!FS$9</f>
        <v>2906.8150000000001</v>
      </c>
      <c r="FT3" s="1">
        <f>[6]IntraEU!FT$9</f>
        <v>3205.817</v>
      </c>
      <c r="FU3" s="1">
        <f>[6]IntraEU!FU$9</f>
        <v>2565.848</v>
      </c>
      <c r="FV3" s="1">
        <f>[6]IntraEU!FV$9</f>
        <v>7265.1419999999998</v>
      </c>
      <c r="FW3" s="1">
        <f>[6]IntraEU!FW$9</f>
        <v>8562.4169999999995</v>
      </c>
      <c r="FX3" s="1">
        <f>[6]IntraEU!FX$9</f>
        <v>4219.2449999999999</v>
      </c>
      <c r="FY3" s="1">
        <f>[6]IntraEU!FY$9</f>
        <v>4887.3959999999997</v>
      </c>
      <c r="FZ3" s="1">
        <f>[6]IntraEU!FZ$9</f>
        <v>7904.0730000000003</v>
      </c>
      <c r="GA3" s="1">
        <f>[6]IntraEU!GA$9</f>
        <v>6294.2070000000003</v>
      </c>
      <c r="GB3" s="1">
        <f>[6]IntraEU!GB$9</f>
        <v>7968.0340000000006</v>
      </c>
      <c r="GC3" s="1">
        <f>[6]IntraEU!GC$9</f>
        <v>4801.8890000000001</v>
      </c>
      <c r="GD3" s="1">
        <f>[6]IntraEU!GD$9</f>
        <v>5426.0839999999998</v>
      </c>
      <c r="GE3" s="1">
        <f>[6]IntraEU!GE$9</f>
        <v>4694.2889999999998</v>
      </c>
      <c r="GF3" s="1">
        <f>[6]IntraEU!GF$9</f>
        <v>6675.7219999999998</v>
      </c>
      <c r="GG3" s="1">
        <f>[6]IntraEU!GG$9</f>
        <v>4821.0380000000005</v>
      </c>
      <c r="GH3" s="1">
        <f>[6]IntraEU!GH$9</f>
        <v>0</v>
      </c>
      <c r="GI3" s="1">
        <f>[6]IntraEU!GI$9</f>
        <v>0</v>
      </c>
      <c r="GJ3" s="1">
        <f>[6]IntraEU!GJ$9</f>
        <v>0</v>
      </c>
      <c r="GK3" s="1">
        <f>[6]IntraEU!GK$9</f>
        <v>0</v>
      </c>
      <c r="GL3" s="7">
        <f>SUM($B3:GK3)</f>
        <v>2073974.7819999999</v>
      </c>
    </row>
    <row r="4" spans="1:194">
      <c r="A4" t="s">
        <v>1</v>
      </c>
      <c r="B4" s="10">
        <f>[6]ExtraEU!B$9+B33</f>
        <v>76.5</v>
      </c>
      <c r="C4" s="10">
        <f>[6]ExtraEU!C$9+C33</f>
        <v>112.9</v>
      </c>
      <c r="D4" s="10">
        <f>[6]ExtraEU!D$9+D33</f>
        <v>171.5</v>
      </c>
      <c r="E4" s="10">
        <f>[6]ExtraEU!E$9+E33</f>
        <v>76.5</v>
      </c>
      <c r="F4" s="10">
        <f>[6]ExtraEU!F$9+F33</f>
        <v>30.3</v>
      </c>
      <c r="G4" s="10">
        <f>[6]ExtraEU!G$9+G33</f>
        <v>90</v>
      </c>
      <c r="H4" s="10">
        <f>[6]ExtraEU!H$9+H33</f>
        <v>10</v>
      </c>
      <c r="I4" s="10">
        <f>[6]ExtraEU!I$9+I33</f>
        <v>2</v>
      </c>
      <c r="J4" s="10">
        <f>[6]ExtraEU!J$9+J33</f>
        <v>45.800000000000004</v>
      </c>
      <c r="K4" s="10">
        <f>[6]ExtraEU!K$9+K33</f>
        <v>30</v>
      </c>
      <c r="L4" s="10">
        <f>[6]ExtraEU!L$9+L33</f>
        <v>132.80000000000001</v>
      </c>
      <c r="M4" s="10">
        <f>[6]ExtraEU!M$9+M33</f>
        <v>71.900000000000006</v>
      </c>
      <c r="N4" s="10">
        <f>[6]ExtraEU!N$9+N33</f>
        <v>86.5</v>
      </c>
      <c r="O4" s="10">
        <f>[6]ExtraEU!O$9+O33</f>
        <v>23</v>
      </c>
      <c r="P4" s="10">
        <f>[6]ExtraEU!P$9+P33</f>
        <v>185.3</v>
      </c>
      <c r="Q4" s="10">
        <f>[6]ExtraEU!Q$9+Q33</f>
        <v>145</v>
      </c>
      <c r="R4" s="10">
        <f>[6]ExtraEU!R$9+R33</f>
        <v>111.80000000000001</v>
      </c>
      <c r="S4" s="10">
        <f>[6]ExtraEU!S$9+S33</f>
        <v>40</v>
      </c>
      <c r="T4" s="10">
        <f>[6]ExtraEU!T$9+T33</f>
        <v>2.1</v>
      </c>
      <c r="U4" s="10">
        <f>[6]ExtraEU!U$9+U33</f>
        <v>4.4000000000000004</v>
      </c>
      <c r="V4" s="10">
        <f>[6]ExtraEU!V$9+V33</f>
        <v>32.6</v>
      </c>
      <c r="W4" s="10">
        <f>[6]ExtraEU!W$9+W33</f>
        <v>59</v>
      </c>
      <c r="X4" s="10">
        <f>[6]ExtraEU!X$9+X33</f>
        <v>16.5</v>
      </c>
      <c r="Y4" s="10">
        <f>[6]ExtraEU!Y$9+Y33</f>
        <v>57.5</v>
      </c>
      <c r="Z4" s="10">
        <f>[6]ExtraEU!Z$9+Z33</f>
        <v>6</v>
      </c>
      <c r="AA4" s="10">
        <f>[6]ExtraEU!AA$9+AA33</f>
        <v>17.600000000000001</v>
      </c>
      <c r="AB4" s="10">
        <f>[6]ExtraEU!AB$9+AB33</f>
        <v>40.200000000000003</v>
      </c>
      <c r="AC4" s="10">
        <f>[6]ExtraEU!AC$9+AC33</f>
        <v>16.5</v>
      </c>
      <c r="AD4" s="10">
        <f>[6]ExtraEU!AD$9+AD33</f>
        <v>13.5</v>
      </c>
      <c r="AE4" s="10">
        <f>[6]ExtraEU!AE$9+AE33</f>
        <v>0</v>
      </c>
      <c r="AF4" s="10">
        <f>[6]ExtraEU!AF$9+AF33</f>
        <v>11.100000000000001</v>
      </c>
      <c r="AG4" s="10">
        <f>[6]ExtraEU!AG$9+AG33</f>
        <v>10</v>
      </c>
      <c r="AH4" s="10">
        <f>[6]ExtraEU!AH$9+AH33</f>
        <v>34.800000000000004</v>
      </c>
      <c r="AI4" s="10">
        <f>[6]ExtraEU!AI$9+AI33</f>
        <v>32.800000000000004</v>
      </c>
      <c r="AJ4" s="10">
        <f>[6]ExtraEU!AJ$9+AJ33</f>
        <v>19.5</v>
      </c>
      <c r="AK4" s="10">
        <f>[6]ExtraEU!AK$9+AK33</f>
        <v>39.1</v>
      </c>
      <c r="AL4" s="10">
        <f>[6]ExtraEU!AL$9+AL33</f>
        <v>12.200000000000001</v>
      </c>
      <c r="AM4" s="10">
        <f>[6]ExtraEU!AM$9+AM33</f>
        <v>16.5</v>
      </c>
      <c r="AN4" s="10">
        <f>[6]ExtraEU!AN$9+AN33</f>
        <v>34.200000000000003</v>
      </c>
      <c r="AO4" s="10">
        <f>[6]ExtraEU!AO$9+AO33</f>
        <v>41.2</v>
      </c>
      <c r="AP4" s="10">
        <f>[6]ExtraEU!AP$9+AP33</f>
        <v>21.3</v>
      </c>
      <c r="AQ4" s="10">
        <f>[6]ExtraEU!AQ$9+AQ33</f>
        <v>17.8</v>
      </c>
      <c r="AR4" s="10">
        <f>[6]ExtraEU!AR$9+AR33</f>
        <v>15.100000000000001</v>
      </c>
      <c r="AS4" s="10">
        <f>[6]ExtraEU!AS$9+AS33</f>
        <v>55.300000000000004</v>
      </c>
      <c r="AT4" s="10">
        <f>[6]ExtraEU!AT$9+AT33</f>
        <v>12.8</v>
      </c>
      <c r="AU4" s="10">
        <f>[6]ExtraEU!AU$9+AU33</f>
        <v>69</v>
      </c>
      <c r="AV4" s="10">
        <f>[6]ExtraEU!AV$9+AV33</f>
        <v>16.5</v>
      </c>
      <c r="AW4" s="10">
        <f>[6]ExtraEU!AW$9+AW33</f>
        <v>14.3</v>
      </c>
      <c r="AX4" s="10">
        <f>[6]ExtraEU!AX$9+AX33</f>
        <v>48</v>
      </c>
      <c r="AY4" s="10">
        <f>[6]ExtraEU!AY$9+AY33</f>
        <v>46.800000000000004</v>
      </c>
      <c r="AZ4" s="10">
        <f>[6]ExtraEU!AZ$9+AZ33</f>
        <v>16.2</v>
      </c>
      <c r="BA4" s="10">
        <f>[6]ExtraEU!BA$9+BA33</f>
        <v>25.5</v>
      </c>
      <c r="BB4" s="10">
        <f>[6]ExtraEU!BB$9+BB33</f>
        <v>28.200000000000003</v>
      </c>
      <c r="BC4" s="10">
        <f>[6]ExtraEU!BC$9+BC33</f>
        <v>0.60000000000000009</v>
      </c>
      <c r="BD4" s="10">
        <f>[6]ExtraEU!BD$9+BD33</f>
        <v>1.1000000000000001</v>
      </c>
      <c r="BE4" s="10">
        <f>[6]ExtraEU!BE$9+BE33</f>
        <v>20.8</v>
      </c>
      <c r="BF4" s="10">
        <f>[6]ExtraEU!BF$9+BF33</f>
        <v>51.2</v>
      </c>
      <c r="BG4" s="10">
        <f>[6]ExtraEU!BG$9+BG33</f>
        <v>14.4</v>
      </c>
      <c r="BH4" s="10">
        <f>[6]ExtraEU!BH$9+BH33</f>
        <v>13.8</v>
      </c>
      <c r="BI4" s="10">
        <f>[6]ExtraEU!BI$9+BI33</f>
        <v>34.800000000000004</v>
      </c>
      <c r="BJ4" s="10">
        <f>[6]ExtraEU!BJ$9+BJ33</f>
        <v>17.600000000000001</v>
      </c>
      <c r="BK4" s="10">
        <f>[6]ExtraEU!BK$9+BK33</f>
        <v>41.800000000000004</v>
      </c>
      <c r="BL4" s="10">
        <f>[6]ExtraEU!BL$9+BL33</f>
        <v>24.8</v>
      </c>
      <c r="BM4" s="10">
        <f>[6]ExtraEU!BM$9+BM33</f>
        <v>1.4000000000000001</v>
      </c>
      <c r="BN4" s="10">
        <f>[6]ExtraEU!BN$9+BN33</f>
        <v>31.700000000000003</v>
      </c>
      <c r="BO4" s="10">
        <f>[6]ExtraEU!BO$9+BO33</f>
        <v>14.5</v>
      </c>
      <c r="BP4" s="10">
        <f>[6]ExtraEU!BP$9+BP33</f>
        <v>0</v>
      </c>
      <c r="BQ4" s="10">
        <f>[6]ExtraEU!BQ$9+BQ33</f>
        <v>14.600000000000001</v>
      </c>
      <c r="BR4" s="10">
        <f>[6]ExtraEU!BR$9+BR33</f>
        <v>164.3</v>
      </c>
      <c r="BS4" s="10">
        <f>[6]ExtraEU!BS$9+BS33</f>
        <v>20.700000000000003</v>
      </c>
      <c r="BT4" s="10">
        <f>[6]ExtraEU!BT$9+BT33</f>
        <v>26.5</v>
      </c>
      <c r="BU4" s="10">
        <f>[6]ExtraEU!BU$9+BU33</f>
        <v>17.100000000000001</v>
      </c>
      <c r="BV4" s="10">
        <f>[6]ExtraEU!BV$9+BV33</f>
        <v>30.200000000000003</v>
      </c>
      <c r="BW4" s="10">
        <f>[6]ExtraEU!BW$9+BW33</f>
        <v>17.600000000000001</v>
      </c>
      <c r="BX4" s="10">
        <f>[6]ExtraEU!BX$9+BX33</f>
        <v>16.900000000000002</v>
      </c>
      <c r="BY4" s="10">
        <f>[6]ExtraEU!BY$9+BY33</f>
        <v>16.600000000000001</v>
      </c>
      <c r="BZ4" s="10">
        <f>[6]ExtraEU!BZ$9+BZ33</f>
        <v>18.3</v>
      </c>
      <c r="CA4" s="10">
        <f>[6]ExtraEU!CA$9+CA33</f>
        <v>9.2000000000000011</v>
      </c>
      <c r="CB4" s="10">
        <f>[6]ExtraEU!CB$9+CB33</f>
        <v>32.6</v>
      </c>
      <c r="CC4" s="10">
        <f>[6]ExtraEU!CC$9+CC33</f>
        <v>24.700000000000003</v>
      </c>
      <c r="CD4" s="10">
        <f>[6]ExtraEU!CD$9+CD33</f>
        <v>10.4</v>
      </c>
      <c r="CE4" s="10">
        <f>[6]ExtraEU!CE$9+CE33</f>
        <v>31.900000000000002</v>
      </c>
      <c r="CF4" s="10">
        <f>[6]ExtraEU!CF$9+CF33</f>
        <v>60.6</v>
      </c>
      <c r="CG4" s="10">
        <f>[6]ExtraEU!CG$9+CG33</f>
        <v>22.200000000000003</v>
      </c>
      <c r="CH4" s="10">
        <f>[6]ExtraEU!CH$9+CH33</f>
        <v>23.3</v>
      </c>
      <c r="CI4" s="10">
        <f>[6]ExtraEU!CI$9+CI33</f>
        <v>4.4000000000000004</v>
      </c>
      <c r="CJ4" s="10">
        <f>[6]ExtraEU!CJ$9+CJ33</f>
        <v>31.900000000000002</v>
      </c>
      <c r="CK4" s="10">
        <f>[6]ExtraEU!CK$9+CK33</f>
        <v>9.7000000000000011</v>
      </c>
      <c r="CL4" s="10">
        <f>[6]ExtraEU!CL$9+CL33</f>
        <v>6.5</v>
      </c>
      <c r="CM4" s="10">
        <f>[6]ExtraEU!CM$9+CM33</f>
        <v>15.5</v>
      </c>
      <c r="CN4" s="10">
        <f>[6]ExtraEU!CN$9+CN33</f>
        <v>20.200000000000003</v>
      </c>
      <c r="CO4" s="10">
        <f>[6]ExtraEU!CO$9+CO33</f>
        <v>399.3</v>
      </c>
      <c r="CP4" s="10">
        <f>[6]ExtraEU!CP$9+CP33</f>
        <v>26.8</v>
      </c>
      <c r="CQ4" s="10">
        <f>[6]ExtraEU!CQ$9+CQ33</f>
        <v>25.900000000000002</v>
      </c>
      <c r="CR4" s="10">
        <f>[6]ExtraEU!CR$9+CR33</f>
        <v>32.9</v>
      </c>
      <c r="CS4" s="10">
        <f>[6]ExtraEU!CS$9+CS33</f>
        <v>18.8</v>
      </c>
      <c r="CT4" s="10">
        <f>[6]ExtraEU!CT$9+CT33</f>
        <v>16.600000000000001</v>
      </c>
      <c r="CU4" s="10">
        <f>[6]ExtraEU!CU$9+CU33</f>
        <v>40.200000000000003</v>
      </c>
      <c r="CV4" s="10">
        <f>[6]ExtraEU!CV$9+CV33</f>
        <v>15.600000000000001</v>
      </c>
      <c r="CW4" s="10">
        <f>[6]ExtraEU!CW$9+CW33</f>
        <v>16.900000000000002</v>
      </c>
      <c r="CX4" s="10">
        <f>[6]ExtraEU!CX$9+CX33</f>
        <v>23.5</v>
      </c>
      <c r="CY4" s="10">
        <f>[6]ExtraEU!CY$9+CY33</f>
        <v>46.1</v>
      </c>
      <c r="CZ4" s="10">
        <f>[6]ExtraEU!CZ$9+CZ33</f>
        <v>0.1</v>
      </c>
      <c r="DA4" s="10">
        <f>[6]ExtraEU!DA$9+DA33</f>
        <v>1171.3</v>
      </c>
      <c r="DB4" s="10">
        <f>[6]ExtraEU!DB$9+DB33</f>
        <v>2517.4</v>
      </c>
      <c r="DC4" s="10">
        <f>[6]ExtraEU!DC$9+DC33</f>
        <v>3017.8</v>
      </c>
      <c r="DD4" s="10">
        <f>[6]ExtraEU!DD$9+DD33</f>
        <v>3304.6000000000004</v>
      </c>
      <c r="DE4" s="10">
        <f>[6]ExtraEU!DE$9+DE33</f>
        <v>3126.5</v>
      </c>
      <c r="DF4" s="10">
        <f>[6]ExtraEU!DF$9+DF33</f>
        <v>4305</v>
      </c>
      <c r="DG4" s="10">
        <f>[6]ExtraEU!DG$9+DG33</f>
        <v>4607.6000000000004</v>
      </c>
      <c r="DH4" s="10">
        <f>[6]ExtraEU!DH$9+DH33</f>
        <v>3386.9</v>
      </c>
      <c r="DI4" s="10">
        <f>[6]ExtraEU!DI$9+DI33</f>
        <v>30</v>
      </c>
      <c r="DJ4" s="10">
        <f>[6]ExtraEU!DJ$9+DJ33</f>
        <v>4263</v>
      </c>
      <c r="DK4" s="10">
        <f>[6]ExtraEU!DK$9+DK33</f>
        <v>130.6</v>
      </c>
      <c r="DL4" s="10">
        <f>[6]ExtraEU!DL$9+DL33</f>
        <v>4140.4000000000005</v>
      </c>
      <c r="DM4" s="10">
        <f>[6]ExtraEU!DM$9+DM33</f>
        <v>8152.2000000000007</v>
      </c>
      <c r="DN4" s="10">
        <f>[6]ExtraEU!DN$9+DN33</f>
        <v>5036.1000000000004</v>
      </c>
      <c r="DO4" s="10">
        <f>[6]ExtraEU!DO$9+DO33</f>
        <v>947</v>
      </c>
      <c r="DP4" s="10">
        <f>[6]ExtraEU!DP$9+DP33</f>
        <v>5642.2000000000007</v>
      </c>
      <c r="DQ4" s="10">
        <f>[6]ExtraEU!DQ$9+DQ33</f>
        <v>508.3</v>
      </c>
      <c r="DR4" s="10">
        <f>[6]ExtraEU!DR$9+DR33</f>
        <v>9087.2000000000025</v>
      </c>
      <c r="DS4" s="10">
        <f>[6]ExtraEU!DS$9+DS33</f>
        <v>6118.0910000000003</v>
      </c>
      <c r="DT4" s="10">
        <f>[6]ExtraEU!DT$9+DT33</f>
        <v>265.62900000000081</v>
      </c>
      <c r="DU4" s="10">
        <f>[6]ExtraEU!DU$9+DU33</f>
        <v>5245.9070000000002</v>
      </c>
      <c r="DV4" s="10">
        <f>[6]ExtraEU!DV$9+DV33</f>
        <v>16.802999999998953</v>
      </c>
      <c r="DW4" s="10">
        <f>[6]ExtraEU!DW$9+DW33</f>
        <v>16.418999999998835</v>
      </c>
      <c r="DX4" s="10">
        <f>[6]ExtraEU!DX$9+DX33</f>
        <v>15.297999999999854</v>
      </c>
      <c r="DY4" s="10">
        <f>[6]ExtraEU!DY$9+DY33</f>
        <v>125.39099999999985</v>
      </c>
      <c r="DZ4" s="10">
        <f>[6]ExtraEU!DZ$9+DZ33</f>
        <v>511.97500000000122</v>
      </c>
      <c r="EA4" s="10">
        <f>[6]ExtraEU!EA$9+EA33</f>
        <v>162.65799999999925</v>
      </c>
      <c r="EB4" s="10">
        <f>[6]ExtraEU!EB$9+EB33</f>
        <v>208.45700000000056</v>
      </c>
      <c r="EC4" s="10">
        <f>[6]ExtraEU!EC$9+EC33</f>
        <v>200.37899999999931</v>
      </c>
      <c r="ED4" s="10">
        <f>[6]ExtraEU!ED$9+ED33</f>
        <v>174.40499999999989</v>
      </c>
      <c r="EE4" s="10">
        <f>[6]ExtraEU!EE$9+EE33</f>
        <v>35.766999999997672</v>
      </c>
      <c r="EF4" s="10">
        <f>[6]ExtraEU!EF$9+EF33</f>
        <v>55.712000000000351</v>
      </c>
      <c r="EG4" s="10">
        <f>[6]ExtraEU!EG$9+EG33</f>
        <v>191.63100000000065</v>
      </c>
      <c r="EH4" s="10">
        <f>[6]ExtraEU!EH$9+EH33</f>
        <v>44.222000000000122</v>
      </c>
      <c r="EI4" s="10">
        <f>[6]ExtraEU!EI$9+EI33</f>
        <v>27.503999999998953</v>
      </c>
      <c r="EJ4" s="10">
        <f>[6]ExtraEU!EJ$9+EJ33</f>
        <v>17.413999999999945</v>
      </c>
      <c r="EK4" s="10">
        <f>[6]ExtraEU!EK$9+EK33</f>
        <v>43.500999999999479</v>
      </c>
      <c r="EL4" s="10">
        <f>[6]ExtraEU!EL$9+EL33</f>
        <v>51.246000000000294</v>
      </c>
      <c r="EM4" s="10">
        <f>[6]ExtraEU!EM$9+EM33</f>
        <v>52.331000000000145</v>
      </c>
      <c r="EN4" s="10">
        <f>[6]ExtraEU!EN$9+EN33</f>
        <v>53.986999999999888</v>
      </c>
      <c r="EO4" s="10">
        <f>[6]ExtraEU!EO$9+EO33</f>
        <v>51.873000000000438</v>
      </c>
      <c r="EP4" s="10">
        <f>[6]ExtraEU!EP$9+EP33</f>
        <v>82.836999999999833</v>
      </c>
      <c r="EQ4" s="10">
        <f>[6]ExtraEU!EQ$9+EQ33</f>
        <v>71.955999999999776</v>
      </c>
      <c r="ER4" s="10">
        <f>[6]ExtraEU!ER$9+ER33</f>
        <v>131.18199999999959</v>
      </c>
      <c r="ES4" s="10">
        <f>[6]ExtraEU!ES$9+ES33</f>
        <v>17.70799999999997</v>
      </c>
      <c r="ET4" s="10">
        <f>[6]ExtraEU!ET$9+ET33</f>
        <v>22.530000000000584</v>
      </c>
      <c r="EU4" s="10">
        <f>[6]ExtraEU!EU$9+EU33</f>
        <v>17.586000000000233</v>
      </c>
      <c r="EV4" s="10">
        <f>[6]ExtraEU!EV$9+EV33</f>
        <v>31.985000000000266</v>
      </c>
      <c r="EW4" s="10">
        <f>[6]ExtraEU!EW$9+EW33</f>
        <v>53.036000000000236</v>
      </c>
      <c r="EX4" s="10">
        <f>[6]ExtraEU!EX$9+EX33</f>
        <v>40.775999999998838</v>
      </c>
      <c r="EY4" s="10">
        <f>[6]ExtraEU!EY$9+EY33</f>
        <v>44.102000000001048</v>
      </c>
      <c r="EZ4" s="10">
        <f>[6]ExtraEU!EZ$9+EZ33</f>
        <v>3.4769999999998835</v>
      </c>
      <c r="FA4" s="10">
        <f>[6]ExtraEU!FA$9+FA33</f>
        <v>20.01399999999974</v>
      </c>
      <c r="FB4" s="10">
        <f>[6]ExtraEU!FB$9+FB33</f>
        <v>22.859999999999129</v>
      </c>
      <c r="FC4" s="10">
        <f>[6]ExtraEU!FC$9+FC33</f>
        <v>32.644000000000347</v>
      </c>
      <c r="FD4" s="10">
        <f>[6]ExtraEU!FD$9+FD33</f>
        <v>29.437000000000786</v>
      </c>
      <c r="FE4" s="10">
        <f>[6]ExtraEU!FE$9+FE33</f>
        <v>30.083999999999534</v>
      </c>
      <c r="FF4" s="10">
        <f>[6]ExtraEU!FF$9+FF33</f>
        <v>61.159999999999073</v>
      </c>
      <c r="FG4" s="10">
        <f>[6]ExtraEU!FG$9+FG33</f>
        <v>15.393999999998778</v>
      </c>
      <c r="FH4" s="10">
        <f>[6]ExtraEU!FH$9+FH33</f>
        <v>0.42400000000034765</v>
      </c>
      <c r="FI4" s="10">
        <f>[6]ExtraEU!FI$9+FI33</f>
        <v>10.730999999999828</v>
      </c>
      <c r="FJ4" s="10">
        <f>[6]ExtraEU!FJ$9+FJ33</f>
        <v>20.26099999999936</v>
      </c>
      <c r="FK4" s="10">
        <f>[6]ExtraEU!FK$9+FK33</f>
        <v>31.017000000000873</v>
      </c>
      <c r="FL4" s="10">
        <f>[6]ExtraEU!FL$9+FL33</f>
        <v>32.366000000001222</v>
      </c>
      <c r="FM4" s="10">
        <f>[6]ExtraEU!FM$9+FM33</f>
        <v>16.069999999999848</v>
      </c>
      <c r="FN4" s="1">
        <f>[6]ExtraEU!FN$9</f>
        <v>44.951999999999998</v>
      </c>
      <c r="FO4" s="1">
        <f>[6]ExtraEU!FO$9</f>
        <v>40.29</v>
      </c>
      <c r="FP4" s="1">
        <f>[6]ExtraEU!FP$9</f>
        <v>8.0060000000000002</v>
      </c>
      <c r="FQ4" s="1">
        <f>[6]ExtraEU!FQ$9</f>
        <v>31.242000000000001</v>
      </c>
      <c r="FR4" s="1">
        <f>[6]ExtraEU!FR$9</f>
        <v>24.423999999999999</v>
      </c>
      <c r="FS4" s="1">
        <f>[6]ExtraEU!FS$9</f>
        <v>20.533999999999999</v>
      </c>
      <c r="FT4" s="1">
        <f>[6]ExtraEU!FT$9</f>
        <v>4.1000000000000002E-2</v>
      </c>
      <c r="FU4" s="1">
        <f>[6]ExtraEU!FU$9</f>
        <v>21.629000000000001</v>
      </c>
      <c r="FV4" s="1">
        <f>[6]ExtraEU!FV$9</f>
        <v>5.9710000000000001</v>
      </c>
      <c r="FW4" s="1">
        <f>[6]ExtraEU!FW$9</f>
        <v>9.032</v>
      </c>
      <c r="FX4" s="1">
        <f>[6]ExtraEU!FX$9</f>
        <v>45.462000000000003</v>
      </c>
      <c r="FY4" s="1">
        <f>[6]ExtraEU!FY$9</f>
        <v>15.904</v>
      </c>
      <c r="FZ4" s="1">
        <f>[6]ExtraEU!FZ$9</f>
        <v>0</v>
      </c>
      <c r="GA4" s="1">
        <f>[6]ExtraEU!GA$9</f>
        <v>27.759</v>
      </c>
      <c r="GB4" s="1">
        <f>[6]ExtraEU!GB$9</f>
        <v>15.679</v>
      </c>
      <c r="GC4" s="1">
        <f>[6]ExtraEU!GC$9</f>
        <v>0.95300000000000007</v>
      </c>
      <c r="GD4" s="1">
        <f>[6]ExtraEU!GD$9</f>
        <v>1.982</v>
      </c>
      <c r="GE4" s="1">
        <f>[6]ExtraEU!GE$9</f>
        <v>33.374000000000002</v>
      </c>
      <c r="GF4" s="1">
        <f>[6]ExtraEU!GF$9</f>
        <v>2.2450000000000001</v>
      </c>
      <c r="GG4" s="1">
        <f>[6]ExtraEU!GG$9</f>
        <v>0.45600000000000002</v>
      </c>
      <c r="GH4" s="1">
        <f>[6]ExtraEU!GH$9</f>
        <v>15.608000000000001</v>
      </c>
      <c r="GI4" s="1">
        <f>[6]ExtraEU!GI$9</f>
        <v>0</v>
      </c>
      <c r="GJ4" s="1">
        <f>[6]ExtraEU!GJ$9</f>
        <v>0</v>
      </c>
      <c r="GK4" s="1">
        <f>[6]ExtraEU!GK$9</f>
        <v>0</v>
      </c>
      <c r="GL4" s="7">
        <f>SUM($B4:GK4)</f>
        <v>82188.88</v>
      </c>
    </row>
    <row r="5" spans="1:194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</row>
    <row r="6" spans="1:194">
      <c r="A6" t="s">
        <v>14</v>
      </c>
      <c r="B6" s="1">
        <f>[6]Austria!B$9</f>
        <v>0</v>
      </c>
      <c r="C6" s="1">
        <f>[6]Austria!C$9</f>
        <v>0</v>
      </c>
      <c r="D6" s="1">
        <f>[6]Austria!D$9</f>
        <v>0</v>
      </c>
      <c r="E6" s="1">
        <f>[6]Austria!E$9</f>
        <v>0</v>
      </c>
      <c r="F6" s="1">
        <f>[6]Austria!F$9</f>
        <v>0</v>
      </c>
      <c r="G6" s="1">
        <f>[6]Austria!G$9</f>
        <v>0</v>
      </c>
      <c r="H6" s="1">
        <f>[6]Austria!H$9</f>
        <v>0</v>
      </c>
      <c r="I6" s="1">
        <f>[6]Austria!I$9</f>
        <v>0</v>
      </c>
      <c r="J6" s="1">
        <f>[6]Austria!J$9</f>
        <v>0</v>
      </c>
      <c r="K6" s="1">
        <f>[6]Austria!K$9</f>
        <v>0</v>
      </c>
      <c r="L6" s="1">
        <f>[6]Austria!L$9</f>
        <v>0</v>
      </c>
      <c r="M6" s="1">
        <f>[6]Austria!M$9</f>
        <v>0</v>
      </c>
      <c r="N6" s="1">
        <f>[6]Austria!N$9</f>
        <v>0</v>
      </c>
      <c r="O6" s="1">
        <f>[6]Austria!O$9</f>
        <v>0</v>
      </c>
      <c r="P6" s="1">
        <f>[6]Austria!P$9</f>
        <v>0</v>
      </c>
      <c r="Q6" s="1">
        <f>[6]Austria!Q$9</f>
        <v>0</v>
      </c>
      <c r="R6" s="1">
        <f>[6]Austria!R$9</f>
        <v>0</v>
      </c>
      <c r="S6" s="1">
        <f>[6]Austria!S$9</f>
        <v>0</v>
      </c>
      <c r="T6" s="1">
        <f>[6]Austria!T$9</f>
        <v>0</v>
      </c>
      <c r="U6" s="1">
        <f>[6]Austria!U$9</f>
        <v>0</v>
      </c>
      <c r="V6" s="1">
        <f>[6]Austria!V$9</f>
        <v>0</v>
      </c>
      <c r="W6" s="1">
        <f>[6]Austria!W$9</f>
        <v>0</v>
      </c>
      <c r="X6" s="1">
        <f>[6]Austria!X$9</f>
        <v>0</v>
      </c>
      <c r="Y6" s="1">
        <f>[6]Austria!Y$9</f>
        <v>0</v>
      </c>
      <c r="Z6" s="1">
        <f>[6]Austria!Z$9</f>
        <v>0</v>
      </c>
      <c r="AA6" s="1">
        <f>[6]Austria!AA$9</f>
        <v>0</v>
      </c>
      <c r="AB6" s="1">
        <f>[6]Austria!AB$9</f>
        <v>0</v>
      </c>
      <c r="AC6" s="1">
        <f>[6]Austria!AC$9</f>
        <v>0</v>
      </c>
      <c r="AD6" s="1">
        <f>[6]Austria!AD$9</f>
        <v>0</v>
      </c>
      <c r="AE6" s="1">
        <f>[6]Austria!AE$9</f>
        <v>0</v>
      </c>
      <c r="AF6" s="1">
        <f>[6]Austria!AF$9</f>
        <v>0</v>
      </c>
      <c r="AG6" s="1">
        <f>[6]Austria!AG$9</f>
        <v>0</v>
      </c>
      <c r="AH6" s="1">
        <f>[6]Austria!AH$9</f>
        <v>0</v>
      </c>
      <c r="AI6" s="1">
        <f>[6]Austria!AI$9</f>
        <v>0</v>
      </c>
      <c r="AJ6" s="1">
        <f>[6]Austria!AJ$9</f>
        <v>0</v>
      </c>
      <c r="AK6" s="1">
        <f>[6]Austria!AK$9</f>
        <v>0</v>
      </c>
      <c r="AL6" s="1">
        <f>[6]Austria!AL$9</f>
        <v>0</v>
      </c>
      <c r="AM6" s="1">
        <f>[6]Austria!AM$9</f>
        <v>0</v>
      </c>
      <c r="AN6" s="1">
        <f>[6]Austria!AN$9</f>
        <v>0</v>
      </c>
      <c r="AO6" s="1">
        <f>[6]Austria!AO$9</f>
        <v>0</v>
      </c>
      <c r="AP6" s="1">
        <f>[6]Austria!AP$9</f>
        <v>0</v>
      </c>
      <c r="AQ6" s="1">
        <f>[6]Austria!AQ$9</f>
        <v>0</v>
      </c>
      <c r="AR6" s="1">
        <f>[6]Austria!AR$9</f>
        <v>0</v>
      </c>
      <c r="AS6" s="1">
        <f>[6]Austria!AS$9</f>
        <v>0</v>
      </c>
      <c r="AT6" s="1">
        <f>[6]Austria!AT$9</f>
        <v>0</v>
      </c>
      <c r="AU6" s="1">
        <f>[6]Austria!AU$9</f>
        <v>0</v>
      </c>
      <c r="AV6" s="1">
        <f>[6]Austria!AV$9</f>
        <v>0</v>
      </c>
      <c r="AW6" s="1">
        <f>[6]Austria!AW$9</f>
        <v>0</v>
      </c>
      <c r="AX6" s="1">
        <f>[6]Austria!AX$9</f>
        <v>0</v>
      </c>
      <c r="AY6" s="1">
        <f>[6]Austria!AY$9</f>
        <v>0</v>
      </c>
      <c r="AZ6" s="1">
        <f>[6]Austria!AZ$9</f>
        <v>0</v>
      </c>
      <c r="BA6" s="1">
        <f>[6]Austria!BA$9</f>
        <v>0</v>
      </c>
      <c r="BB6" s="1">
        <f>[6]Austria!BB$9</f>
        <v>0</v>
      </c>
      <c r="BC6" s="1">
        <f>[6]Austria!BC$9</f>
        <v>0</v>
      </c>
      <c r="BD6" s="1">
        <f>[6]Austria!BD$9</f>
        <v>0</v>
      </c>
      <c r="BE6" s="1">
        <f>[6]Austria!BE$9</f>
        <v>0</v>
      </c>
      <c r="BF6" s="1">
        <f>[6]Austria!BF$9</f>
        <v>0</v>
      </c>
      <c r="BG6" s="1">
        <f>[6]Austria!BG$9</f>
        <v>0</v>
      </c>
      <c r="BH6" s="1">
        <f>[6]Austria!BH$9</f>
        <v>0</v>
      </c>
      <c r="BI6" s="1">
        <f>[6]Austria!BI$9</f>
        <v>0</v>
      </c>
      <c r="BJ6" s="1">
        <f>[6]Austria!BJ$9</f>
        <v>0</v>
      </c>
      <c r="BK6" s="1">
        <f>[6]Austria!BK$9</f>
        <v>0</v>
      </c>
      <c r="BL6" s="1">
        <f>[6]Austria!BL$9</f>
        <v>0</v>
      </c>
      <c r="BM6" s="1">
        <f>[6]Austria!BM$9</f>
        <v>0</v>
      </c>
      <c r="BN6" s="1">
        <f>[6]Austria!BN$9</f>
        <v>0</v>
      </c>
      <c r="BO6" s="1">
        <f>[6]Austria!BO$9</f>
        <v>0</v>
      </c>
      <c r="BP6" s="1">
        <f>[6]Austria!BP$9</f>
        <v>0</v>
      </c>
      <c r="BQ6" s="1">
        <f>[6]Austria!BQ$9</f>
        <v>0</v>
      </c>
      <c r="BR6" s="1">
        <f>[6]Austria!BR$9</f>
        <v>0</v>
      </c>
      <c r="BS6" s="1">
        <f>[6]Austria!BS$9</f>
        <v>0</v>
      </c>
      <c r="BT6" s="1">
        <f>[6]Austria!BT$9</f>
        <v>0</v>
      </c>
      <c r="BU6" s="1">
        <f>[6]Austria!BU$9</f>
        <v>0</v>
      </c>
      <c r="BV6" s="1">
        <f>[6]Austria!BV$9</f>
        <v>0</v>
      </c>
      <c r="BW6" s="1">
        <f>[6]Austria!BW$9</f>
        <v>0</v>
      </c>
      <c r="BX6" s="1">
        <f>[6]Austria!BX$9</f>
        <v>0</v>
      </c>
      <c r="BY6" s="1">
        <f>[6]Austria!BY$9</f>
        <v>0</v>
      </c>
      <c r="BZ6" s="1">
        <f>[6]Austria!BZ$9</f>
        <v>0</v>
      </c>
      <c r="CA6" s="1">
        <f>[6]Austria!CA$9</f>
        <v>0</v>
      </c>
      <c r="CB6" s="1">
        <f>[6]Austria!CB$9</f>
        <v>0</v>
      </c>
      <c r="CC6" s="1">
        <f>[6]Austria!CC$9</f>
        <v>0</v>
      </c>
      <c r="CD6" s="1">
        <f>[6]Austria!CD$9</f>
        <v>0</v>
      </c>
      <c r="CE6" s="1">
        <f>[6]Austria!CE$9</f>
        <v>0</v>
      </c>
      <c r="CF6" s="1">
        <f>[6]Austria!CF$9</f>
        <v>0</v>
      </c>
      <c r="CG6" s="1">
        <f>[6]Austria!CG$9</f>
        <v>0</v>
      </c>
      <c r="CH6" s="1">
        <f>[6]Austria!CH$9</f>
        <v>0</v>
      </c>
      <c r="CI6" s="1">
        <f>[6]Austria!CI$9</f>
        <v>0</v>
      </c>
      <c r="CJ6" s="1">
        <f>[6]Austria!CJ$9</f>
        <v>0</v>
      </c>
      <c r="CK6" s="1">
        <f>[6]Austria!CK$9</f>
        <v>0</v>
      </c>
      <c r="CL6" s="1">
        <f>[6]Austria!CL$9</f>
        <v>0</v>
      </c>
      <c r="CM6" s="1">
        <f>[6]Austria!CM$9</f>
        <v>0</v>
      </c>
      <c r="CN6" s="1">
        <f>[6]Austria!CN$9</f>
        <v>0</v>
      </c>
      <c r="CO6" s="1">
        <f>[6]Austria!CO$9</f>
        <v>0</v>
      </c>
      <c r="CP6" s="1">
        <f>[6]Austria!CP$9</f>
        <v>0</v>
      </c>
      <c r="CQ6" s="1">
        <f>[6]Austria!CQ$9</f>
        <v>0</v>
      </c>
      <c r="CR6" s="1">
        <f>[6]Austria!CR$9</f>
        <v>0</v>
      </c>
      <c r="CS6" s="1">
        <f>[6]Austria!CS$9</f>
        <v>0</v>
      </c>
      <c r="CT6" s="1">
        <f>[6]Austria!CT$9</f>
        <v>0</v>
      </c>
      <c r="CU6" s="1">
        <f>[6]Austria!CU$9</f>
        <v>0</v>
      </c>
      <c r="CV6" s="1">
        <f>[6]Austria!CV$9</f>
        <v>0</v>
      </c>
      <c r="CW6" s="1">
        <f>[6]Austria!CW$9</f>
        <v>0</v>
      </c>
      <c r="CX6" s="1">
        <f>[6]Austria!CX$9</f>
        <v>0</v>
      </c>
      <c r="CY6" s="1">
        <f>[6]Austria!CY$9</f>
        <v>0</v>
      </c>
      <c r="CZ6" s="1">
        <f>[6]Austria!CZ$9</f>
        <v>0</v>
      </c>
      <c r="DA6" s="1">
        <f>[6]Austria!DA$9</f>
        <v>0</v>
      </c>
      <c r="DB6" s="1">
        <f>[6]Austria!DB$9</f>
        <v>0</v>
      </c>
      <c r="DC6" s="1">
        <f>[6]Austria!DC$9</f>
        <v>0</v>
      </c>
      <c r="DD6" s="1">
        <f>[6]Austria!DD$9</f>
        <v>0</v>
      </c>
      <c r="DE6" s="1">
        <f>[6]Austria!DE$9</f>
        <v>0</v>
      </c>
      <c r="DF6" s="1">
        <f>[6]Austria!DF$9</f>
        <v>0.1</v>
      </c>
      <c r="DG6" s="1">
        <f>[6]Austria!DG$9</f>
        <v>0</v>
      </c>
      <c r="DH6" s="1">
        <f>[6]Austria!DH$9</f>
        <v>0</v>
      </c>
      <c r="DI6" s="1">
        <f>[6]Austria!DI$9</f>
        <v>0</v>
      </c>
      <c r="DJ6" s="1">
        <f>[6]Austria!DJ$9</f>
        <v>0</v>
      </c>
      <c r="DK6" s="1">
        <f>[6]Austria!DK$9</f>
        <v>0</v>
      </c>
      <c r="DL6" s="1">
        <f>[6]Austria!DL$9</f>
        <v>0</v>
      </c>
      <c r="DM6" s="1">
        <f>[6]Austria!DM$9</f>
        <v>0</v>
      </c>
      <c r="DN6" s="1">
        <f>[6]Austria!DN$9</f>
        <v>0</v>
      </c>
      <c r="DO6" s="1">
        <f>[6]Austria!DO$9</f>
        <v>0</v>
      </c>
      <c r="DP6" s="1">
        <f>[6]Austria!DP$9</f>
        <v>0</v>
      </c>
      <c r="DQ6" s="1">
        <f>[6]Austria!DQ$9</f>
        <v>0</v>
      </c>
      <c r="DR6" s="1">
        <f>[6]Austria!DR$9</f>
        <v>0</v>
      </c>
      <c r="DS6" s="1">
        <f>[6]Austria!DS$9</f>
        <v>0.43200000000000005</v>
      </c>
      <c r="DT6" s="1">
        <f>[6]Austria!DT$9</f>
        <v>0</v>
      </c>
      <c r="DU6" s="1">
        <f>[6]Austria!DU$9</f>
        <v>0</v>
      </c>
      <c r="DV6" s="1">
        <f>[6]Austria!DV$9</f>
        <v>0</v>
      </c>
      <c r="DW6" s="1">
        <f>[6]Austria!DW$9</f>
        <v>0</v>
      </c>
      <c r="DX6" s="1">
        <f>[6]Austria!DX$9</f>
        <v>4.0000000000000008E-2</v>
      </c>
      <c r="DY6" s="1">
        <f>[6]Austria!DY$9</f>
        <v>0</v>
      </c>
      <c r="DZ6" s="1">
        <f>[6]Austria!DZ$9</f>
        <v>0</v>
      </c>
      <c r="EA6" s="1">
        <f>[6]Austria!EA$9</f>
        <v>0</v>
      </c>
      <c r="EB6" s="1">
        <f>[6]Austria!EB$9</f>
        <v>0</v>
      </c>
      <c r="EC6" s="1">
        <f>[6]Austria!EC$9</f>
        <v>0</v>
      </c>
      <c r="ED6" s="1">
        <f>[6]Austria!ED$9</f>
        <v>4.8000000000000001E-2</v>
      </c>
      <c r="EE6" s="1">
        <f>[6]Austria!EE$9</f>
        <v>0</v>
      </c>
      <c r="EF6" s="1">
        <f>[6]Austria!EF$9</f>
        <v>0</v>
      </c>
      <c r="EG6" s="1">
        <f>[6]Austria!EG$9</f>
        <v>0</v>
      </c>
      <c r="EH6" s="1">
        <f>[6]Austria!EH$9</f>
        <v>0</v>
      </c>
      <c r="EI6" s="1">
        <f>[6]Austria!EI$9</f>
        <v>0</v>
      </c>
      <c r="EJ6" s="1">
        <f>[6]Austria!EJ$9</f>
        <v>0</v>
      </c>
      <c r="EK6" s="1">
        <f>[6]Austria!EK$9</f>
        <v>0</v>
      </c>
      <c r="EL6" s="1">
        <f>[6]Austria!EL$9</f>
        <v>0</v>
      </c>
      <c r="EM6" s="1">
        <f>[6]Austria!EM$9</f>
        <v>0</v>
      </c>
      <c r="EN6" s="1">
        <f>[6]Austria!EN$9</f>
        <v>0</v>
      </c>
      <c r="EO6" s="1">
        <f>[6]Austria!EO$9</f>
        <v>0</v>
      </c>
      <c r="EP6" s="1">
        <f>[6]Austria!EP$9</f>
        <v>0</v>
      </c>
      <c r="EQ6" s="1">
        <f>[6]Austria!EQ$9</f>
        <v>0</v>
      </c>
      <c r="ER6" s="1">
        <f>[6]Austria!ER$9</f>
        <v>0</v>
      </c>
      <c r="ES6" s="1">
        <f>[6]Austria!ES$9</f>
        <v>0</v>
      </c>
      <c r="ET6" s="1">
        <f>[6]Austria!ET$9</f>
        <v>0</v>
      </c>
      <c r="EU6" s="1">
        <f>[6]Austria!EU$9</f>
        <v>0</v>
      </c>
      <c r="EV6" s="1">
        <f>[6]Austria!EV$9</f>
        <v>0</v>
      </c>
      <c r="EW6" s="1">
        <f>[6]Austria!EW$9</f>
        <v>0.43200000000000005</v>
      </c>
      <c r="EX6" s="1">
        <f>[6]Austria!EX$9</f>
        <v>0</v>
      </c>
      <c r="EY6" s="1">
        <f>[6]Austria!EY$9</f>
        <v>0</v>
      </c>
      <c r="EZ6" s="1">
        <f>[6]Austria!EZ$9</f>
        <v>0</v>
      </c>
      <c r="FA6" s="1">
        <f>[6]Austria!FA$9</f>
        <v>0</v>
      </c>
      <c r="FB6" s="1">
        <f>[6]Austria!FB$9</f>
        <v>0</v>
      </c>
      <c r="FC6" s="1">
        <f>[6]Austria!FC$9</f>
        <v>0</v>
      </c>
      <c r="FD6" s="1">
        <f>[6]Austria!FD$9</f>
        <v>0</v>
      </c>
      <c r="FE6" s="1">
        <f>[6]Austria!FE$9</f>
        <v>0</v>
      </c>
      <c r="FF6" s="1">
        <f>[6]Austria!FF$9</f>
        <v>0</v>
      </c>
      <c r="FG6" s="1">
        <f>[6]Austria!FG$9</f>
        <v>0</v>
      </c>
      <c r="FH6" s="1">
        <f>[6]Austria!FH$9</f>
        <v>0</v>
      </c>
      <c r="FI6" s="1">
        <f>[6]Austria!FI$9</f>
        <v>0</v>
      </c>
      <c r="FJ6" s="1">
        <f>[6]Austria!FJ$9</f>
        <v>0</v>
      </c>
      <c r="FK6" s="1">
        <f>[6]Austria!FK$9</f>
        <v>0</v>
      </c>
      <c r="FL6" s="1">
        <f>[6]Austria!FL$9</f>
        <v>0</v>
      </c>
      <c r="FM6" s="1">
        <f>[6]Austria!FM$9</f>
        <v>0</v>
      </c>
      <c r="FN6" s="1">
        <f>[6]Austria!FN$9</f>
        <v>0</v>
      </c>
      <c r="FO6" s="1">
        <f>[6]Austria!FO$9</f>
        <v>0</v>
      </c>
      <c r="FP6" s="1">
        <f>[6]Austria!FP$9</f>
        <v>0</v>
      </c>
      <c r="FQ6" s="1">
        <f>[6]Austria!FQ$9</f>
        <v>0</v>
      </c>
      <c r="FR6" s="1">
        <f>[6]Austria!FR$9</f>
        <v>0</v>
      </c>
      <c r="FS6" s="1">
        <f>[6]Austria!FS$9</f>
        <v>0</v>
      </c>
      <c r="FT6" s="1">
        <f>[6]Austria!FT$9</f>
        <v>0</v>
      </c>
      <c r="FU6" s="1">
        <f>[6]Austria!FU$9</f>
        <v>0</v>
      </c>
      <c r="FV6" s="1">
        <f>[6]Austria!FV$9</f>
        <v>0</v>
      </c>
      <c r="FW6" s="1">
        <f>[6]Austria!FW$9</f>
        <v>4.8000000000000001E-2</v>
      </c>
      <c r="FX6" s="1">
        <f>[6]Austria!FX$9</f>
        <v>0</v>
      </c>
      <c r="FY6" s="1">
        <f>[6]Austria!FY$9</f>
        <v>3.024</v>
      </c>
      <c r="FZ6" s="1">
        <f>[6]Austria!FZ$9</f>
        <v>0</v>
      </c>
      <c r="GA6" s="1">
        <f>[6]Austria!GA$9</f>
        <v>0</v>
      </c>
      <c r="GB6" s="1">
        <f>[6]Austria!GB$9</f>
        <v>8.7999999999999995E-2</v>
      </c>
      <c r="GC6" s="1">
        <f>[6]Austria!GC$9</f>
        <v>0</v>
      </c>
      <c r="GD6" s="1">
        <f>[6]Austria!GD$9</f>
        <v>7.2000000000000008E-2</v>
      </c>
      <c r="GE6" s="1">
        <f>[6]Austria!GE$9</f>
        <v>2.4E-2</v>
      </c>
      <c r="GF6" s="1">
        <f>[6]Austria!GF$9</f>
        <v>0.16800000000000001</v>
      </c>
      <c r="GG6" s="1">
        <f>[6]Austria!GG$9</f>
        <v>0</v>
      </c>
      <c r="GH6" s="1">
        <f>[6]Austria!GH$9</f>
        <v>0</v>
      </c>
      <c r="GI6" s="1">
        <f>[6]Austria!GI$9</f>
        <v>0</v>
      </c>
      <c r="GJ6" s="1">
        <f>[6]Austria!GJ$9</f>
        <v>0</v>
      </c>
      <c r="GK6" s="1">
        <f>[6]Austria!GK$9</f>
        <v>0</v>
      </c>
      <c r="GL6" s="7">
        <f>SUM($B6:GK6)</f>
        <v>4.4760000000000009</v>
      </c>
    </row>
    <row r="7" spans="1:194">
      <c r="A7" t="s">
        <v>15</v>
      </c>
      <c r="B7" s="1">
        <f>[6]Belgium!B$9</f>
        <v>0</v>
      </c>
      <c r="C7" s="1">
        <f>[6]Belgium!C$9</f>
        <v>0</v>
      </c>
      <c r="D7" s="1">
        <f>[6]Belgium!D$9</f>
        <v>0</v>
      </c>
      <c r="E7" s="1">
        <f>[6]Belgium!E$9</f>
        <v>0</v>
      </c>
      <c r="F7" s="1">
        <f>[6]Belgium!F$9</f>
        <v>0</v>
      </c>
      <c r="G7" s="1">
        <f>[6]Belgium!G$9</f>
        <v>0</v>
      </c>
      <c r="H7" s="1">
        <f>[6]Belgium!H$9</f>
        <v>0</v>
      </c>
      <c r="I7" s="1">
        <f>[6]Belgium!I$9</f>
        <v>0</v>
      </c>
      <c r="J7" s="1">
        <f>[6]Belgium!J$9</f>
        <v>0</v>
      </c>
      <c r="K7" s="1">
        <f>[6]Belgium!K$9</f>
        <v>0</v>
      </c>
      <c r="L7" s="1">
        <f>[6]Belgium!L$9</f>
        <v>0</v>
      </c>
      <c r="M7" s="1">
        <f>[6]Belgium!M$9</f>
        <v>0</v>
      </c>
      <c r="N7" s="1">
        <f>[6]Belgium!N$9</f>
        <v>0</v>
      </c>
      <c r="O7" s="1">
        <f>[6]Belgium!O$9</f>
        <v>0</v>
      </c>
      <c r="P7" s="1">
        <f>[6]Belgium!P$9</f>
        <v>0</v>
      </c>
      <c r="Q7" s="1">
        <f>[6]Belgium!Q$9</f>
        <v>0</v>
      </c>
      <c r="R7" s="1">
        <f>[6]Belgium!R$9</f>
        <v>0</v>
      </c>
      <c r="S7" s="1">
        <f>[6]Belgium!S$9</f>
        <v>0</v>
      </c>
      <c r="T7" s="1">
        <f>[6]Belgium!T$9</f>
        <v>0</v>
      </c>
      <c r="U7" s="1">
        <f>[6]Belgium!U$9</f>
        <v>0</v>
      </c>
      <c r="V7" s="1">
        <f>[6]Belgium!V$9</f>
        <v>0</v>
      </c>
      <c r="W7" s="1">
        <f>[6]Belgium!W$9</f>
        <v>0</v>
      </c>
      <c r="X7" s="1">
        <f>[6]Belgium!X$9</f>
        <v>0</v>
      </c>
      <c r="Y7" s="1">
        <f>[6]Belgium!Y$9</f>
        <v>0</v>
      </c>
      <c r="Z7" s="1">
        <f>[6]Belgium!Z$9</f>
        <v>0</v>
      </c>
      <c r="AA7" s="1">
        <f>[6]Belgium!AA$9</f>
        <v>0</v>
      </c>
      <c r="AB7" s="1">
        <f>[6]Belgium!AB$9</f>
        <v>0</v>
      </c>
      <c r="AC7" s="1">
        <f>[6]Belgium!AC$9</f>
        <v>0</v>
      </c>
      <c r="AD7" s="1">
        <f>[6]Belgium!AD$9</f>
        <v>0</v>
      </c>
      <c r="AE7" s="1">
        <f>[6]Belgium!AE$9</f>
        <v>0</v>
      </c>
      <c r="AF7" s="1">
        <f>[6]Belgium!AF$9</f>
        <v>0</v>
      </c>
      <c r="AG7" s="1">
        <f>[6]Belgium!AG$9</f>
        <v>0</v>
      </c>
      <c r="AH7" s="1">
        <f>[6]Belgium!AH$9</f>
        <v>0</v>
      </c>
      <c r="AI7" s="1">
        <f>[6]Belgium!AI$9</f>
        <v>0</v>
      </c>
      <c r="AJ7" s="1">
        <f>[6]Belgium!AJ$9</f>
        <v>0</v>
      </c>
      <c r="AK7" s="1">
        <f>[6]Belgium!AK$9</f>
        <v>0</v>
      </c>
      <c r="AL7" s="1">
        <f>[6]Belgium!AL$9</f>
        <v>0</v>
      </c>
      <c r="AM7" s="1">
        <f>[6]Belgium!AM$9</f>
        <v>0</v>
      </c>
      <c r="AN7" s="1">
        <f>[6]Belgium!AN$9</f>
        <v>0</v>
      </c>
      <c r="AO7" s="1">
        <f>[6]Belgium!AO$9</f>
        <v>0</v>
      </c>
      <c r="AP7" s="1">
        <f>[6]Belgium!AP$9</f>
        <v>0</v>
      </c>
      <c r="AQ7" s="1">
        <f>[6]Belgium!AQ$9</f>
        <v>0</v>
      </c>
      <c r="AR7" s="1">
        <f>[6]Belgium!AR$9</f>
        <v>0</v>
      </c>
      <c r="AS7" s="1">
        <f>[6]Belgium!AS$9</f>
        <v>0</v>
      </c>
      <c r="AT7" s="1">
        <f>[6]Belgium!AT$9</f>
        <v>0</v>
      </c>
      <c r="AU7" s="1">
        <f>[6]Belgium!AU$9</f>
        <v>0</v>
      </c>
      <c r="AV7" s="1">
        <f>[6]Belgium!AV$9</f>
        <v>0</v>
      </c>
      <c r="AW7" s="1">
        <f>[6]Belgium!AW$9</f>
        <v>0</v>
      </c>
      <c r="AX7" s="1">
        <f>[6]Belgium!AX$9</f>
        <v>0</v>
      </c>
      <c r="AY7" s="1">
        <f>[6]Belgium!AY$9</f>
        <v>0</v>
      </c>
      <c r="AZ7" s="1">
        <f>[6]Belgium!AZ$9</f>
        <v>0</v>
      </c>
      <c r="BA7" s="1">
        <f>[6]Belgium!BA$9</f>
        <v>0</v>
      </c>
      <c r="BB7" s="1">
        <f>[6]Belgium!BB$9</f>
        <v>0</v>
      </c>
      <c r="BC7" s="1">
        <f>[6]Belgium!BC$9</f>
        <v>0</v>
      </c>
      <c r="BD7" s="1">
        <f>[6]Belgium!BD$9</f>
        <v>0</v>
      </c>
      <c r="BE7" s="1">
        <f>[6]Belgium!BE$9</f>
        <v>0</v>
      </c>
      <c r="BF7" s="1">
        <f>[6]Belgium!BF$9</f>
        <v>0</v>
      </c>
      <c r="BG7" s="1">
        <f>[6]Belgium!BG$9</f>
        <v>0</v>
      </c>
      <c r="BH7" s="1">
        <f>[6]Belgium!BH$9</f>
        <v>0</v>
      </c>
      <c r="BI7" s="1">
        <f>[6]Belgium!BI$9</f>
        <v>0</v>
      </c>
      <c r="BJ7" s="1">
        <f>[6]Belgium!BJ$9</f>
        <v>0</v>
      </c>
      <c r="BK7" s="1">
        <f>[6]Belgium!BK$9</f>
        <v>0</v>
      </c>
      <c r="BL7" s="1">
        <f>[6]Belgium!BL$9</f>
        <v>0</v>
      </c>
      <c r="BM7" s="1">
        <f>[6]Belgium!BM$9</f>
        <v>0</v>
      </c>
      <c r="BN7" s="1">
        <f>[6]Belgium!BN$9</f>
        <v>0</v>
      </c>
      <c r="BO7" s="1">
        <f>[6]Belgium!BO$9</f>
        <v>0</v>
      </c>
      <c r="BP7" s="1">
        <f>[6]Belgium!BP$9</f>
        <v>0</v>
      </c>
      <c r="BQ7" s="1">
        <f>[6]Belgium!BQ$9</f>
        <v>0</v>
      </c>
      <c r="BR7" s="1">
        <f>[6]Belgium!BR$9</f>
        <v>0</v>
      </c>
      <c r="BS7" s="1">
        <f>[6]Belgium!BS$9</f>
        <v>0</v>
      </c>
      <c r="BT7" s="1">
        <f>[6]Belgium!BT$9</f>
        <v>0</v>
      </c>
      <c r="BU7" s="1">
        <f>[6]Belgium!BU$9</f>
        <v>0</v>
      </c>
      <c r="BV7" s="1">
        <f>[6]Belgium!BV$9</f>
        <v>0</v>
      </c>
      <c r="BW7" s="1">
        <f>[6]Belgium!BW$9</f>
        <v>0</v>
      </c>
      <c r="BX7" s="1">
        <f>[6]Belgium!BX$9</f>
        <v>0</v>
      </c>
      <c r="BY7" s="1">
        <f>[6]Belgium!BY$9</f>
        <v>0</v>
      </c>
      <c r="BZ7" s="1">
        <f>[6]Belgium!BZ$9</f>
        <v>0</v>
      </c>
      <c r="CA7" s="1">
        <f>[6]Belgium!CA$9</f>
        <v>0</v>
      </c>
      <c r="CB7" s="1">
        <f>[6]Belgium!CB$9</f>
        <v>0</v>
      </c>
      <c r="CC7" s="1">
        <f>[6]Belgium!CC$9</f>
        <v>0</v>
      </c>
      <c r="CD7" s="1">
        <f>[6]Belgium!CD$9</f>
        <v>0</v>
      </c>
      <c r="CE7" s="1">
        <f>[6]Belgium!CE$9</f>
        <v>0</v>
      </c>
      <c r="CF7" s="1">
        <f>[6]Belgium!CF$9</f>
        <v>0</v>
      </c>
      <c r="CG7" s="1">
        <f>[6]Belgium!CG$9</f>
        <v>0</v>
      </c>
      <c r="CH7" s="1">
        <f>[6]Belgium!CH$9</f>
        <v>0</v>
      </c>
      <c r="CI7" s="1">
        <f>[6]Belgium!CI$9</f>
        <v>0</v>
      </c>
      <c r="CJ7" s="1">
        <f>[6]Belgium!CJ$9</f>
        <v>0</v>
      </c>
      <c r="CK7" s="1">
        <f>[6]Belgium!CK$9</f>
        <v>0</v>
      </c>
      <c r="CL7" s="1">
        <f>[6]Belgium!CL$9</f>
        <v>0</v>
      </c>
      <c r="CM7" s="1">
        <f>[6]Belgium!CM$9</f>
        <v>0</v>
      </c>
      <c r="CN7" s="1">
        <f>[6]Belgium!CN$9</f>
        <v>0</v>
      </c>
      <c r="CO7" s="1">
        <f>[6]Belgium!CO$9</f>
        <v>0</v>
      </c>
      <c r="CP7" s="1">
        <f>[6]Belgium!CP$9</f>
        <v>0</v>
      </c>
      <c r="CQ7" s="1">
        <f>[6]Belgium!CQ$9</f>
        <v>0</v>
      </c>
      <c r="CR7" s="1">
        <f>[6]Belgium!CR$9</f>
        <v>0</v>
      </c>
      <c r="CS7" s="1">
        <f>[6]Belgium!CS$9</f>
        <v>0</v>
      </c>
      <c r="CT7" s="1">
        <f>[6]Belgium!CT$9</f>
        <v>0</v>
      </c>
      <c r="CU7" s="1">
        <f>[6]Belgium!CU$9</f>
        <v>0</v>
      </c>
      <c r="CV7" s="1">
        <f>[6]Belgium!CV$9</f>
        <v>0</v>
      </c>
      <c r="CW7" s="1">
        <f>[6]Belgium!CW$9</f>
        <v>0</v>
      </c>
      <c r="CX7" s="1">
        <f>[6]Belgium!CX$9</f>
        <v>0</v>
      </c>
      <c r="CY7" s="1">
        <f>[6]Belgium!CY$9</f>
        <v>0</v>
      </c>
      <c r="CZ7" s="1">
        <f>[6]Belgium!CZ$9</f>
        <v>0</v>
      </c>
      <c r="DA7" s="1">
        <f>[6]Belgium!DA$9</f>
        <v>0</v>
      </c>
      <c r="DB7" s="1">
        <f>[6]Belgium!DB$9</f>
        <v>0</v>
      </c>
      <c r="DC7" s="1">
        <f>[6]Belgium!DC$9</f>
        <v>0</v>
      </c>
      <c r="DD7" s="1">
        <f>[6]Belgium!DD$9</f>
        <v>0</v>
      </c>
      <c r="DE7" s="1">
        <f>[6]Belgium!DE$9</f>
        <v>0</v>
      </c>
      <c r="DF7" s="1">
        <f>[6]Belgium!DF$9</f>
        <v>0</v>
      </c>
      <c r="DG7" s="1">
        <f>[6]Belgium!DG$9</f>
        <v>0</v>
      </c>
      <c r="DH7" s="1">
        <f>[6]Belgium!DH$9</f>
        <v>0</v>
      </c>
      <c r="DI7" s="1">
        <f>[6]Belgium!DI$9</f>
        <v>0</v>
      </c>
      <c r="DJ7" s="1">
        <f>[6]Belgium!DJ$9</f>
        <v>0</v>
      </c>
      <c r="DK7" s="1">
        <f>[6]Belgium!DK$9</f>
        <v>0</v>
      </c>
      <c r="DL7" s="1">
        <f>[6]Belgium!DL$9</f>
        <v>0</v>
      </c>
      <c r="DM7" s="1">
        <f>[6]Belgium!DM$9</f>
        <v>0</v>
      </c>
      <c r="DN7" s="1">
        <f>[6]Belgium!DN$9</f>
        <v>0</v>
      </c>
      <c r="DO7" s="1">
        <f>[6]Belgium!DO$9</f>
        <v>0</v>
      </c>
      <c r="DP7" s="1">
        <f>[6]Belgium!DP$9</f>
        <v>0</v>
      </c>
      <c r="DQ7" s="1">
        <f>[6]Belgium!DQ$9</f>
        <v>0</v>
      </c>
      <c r="DR7" s="1">
        <f>[6]Belgium!DR$9</f>
        <v>0</v>
      </c>
      <c r="DS7" s="1">
        <f>[6]Belgium!DS$9</f>
        <v>0</v>
      </c>
      <c r="DT7" s="1">
        <f>[6]Belgium!DT$9</f>
        <v>0</v>
      </c>
      <c r="DU7" s="1">
        <f>[6]Belgium!DU$9</f>
        <v>0</v>
      </c>
      <c r="DV7" s="1">
        <f>[6]Belgium!DV$9</f>
        <v>0</v>
      </c>
      <c r="DW7" s="1">
        <f>[6]Belgium!DW$9</f>
        <v>0</v>
      </c>
      <c r="DX7" s="1">
        <f>[6]Belgium!DX$9</f>
        <v>0</v>
      </c>
      <c r="DY7" s="1">
        <f>[6]Belgium!DY$9</f>
        <v>0</v>
      </c>
      <c r="DZ7" s="1">
        <f>[6]Belgium!DZ$9</f>
        <v>0</v>
      </c>
      <c r="EA7" s="1">
        <f>[6]Belgium!EA$9</f>
        <v>0</v>
      </c>
      <c r="EB7" s="1">
        <f>[6]Belgium!EB$9</f>
        <v>0</v>
      </c>
      <c r="EC7" s="1">
        <f>[6]Belgium!EC$9</f>
        <v>0</v>
      </c>
      <c r="ED7" s="1">
        <f>[6]Belgium!ED$9</f>
        <v>0</v>
      </c>
      <c r="EE7" s="1">
        <f>[6]Belgium!EE$9</f>
        <v>0</v>
      </c>
      <c r="EF7" s="1">
        <f>[6]Belgium!EF$9</f>
        <v>0</v>
      </c>
      <c r="EG7" s="1">
        <f>[6]Belgium!EG$9</f>
        <v>0</v>
      </c>
      <c r="EH7" s="1">
        <f>[6]Belgium!EH$9</f>
        <v>0</v>
      </c>
      <c r="EI7" s="1">
        <f>[6]Belgium!EI$9</f>
        <v>0</v>
      </c>
      <c r="EJ7" s="1">
        <f>[6]Belgium!EJ$9</f>
        <v>0</v>
      </c>
      <c r="EK7" s="1">
        <f>[6]Belgium!EK$9</f>
        <v>0</v>
      </c>
      <c r="EL7" s="1">
        <f>[6]Belgium!EL$9</f>
        <v>1E-3</v>
      </c>
      <c r="EM7" s="1">
        <f>[6]Belgium!EM$9</f>
        <v>0</v>
      </c>
      <c r="EN7" s="1">
        <f>[6]Belgium!EN$9</f>
        <v>0</v>
      </c>
      <c r="EO7" s="1">
        <f>[6]Belgium!EO$9</f>
        <v>0</v>
      </c>
      <c r="EP7" s="1">
        <f>[6]Belgium!EP$9</f>
        <v>0</v>
      </c>
      <c r="EQ7" s="1">
        <f>[6]Belgium!EQ$9</f>
        <v>0</v>
      </c>
      <c r="ER7" s="1">
        <f>[6]Belgium!ER$9</f>
        <v>0</v>
      </c>
      <c r="ES7" s="1">
        <f>[6]Belgium!ES$9</f>
        <v>0</v>
      </c>
      <c r="ET7" s="1">
        <f>[6]Belgium!ET$9</f>
        <v>0</v>
      </c>
      <c r="EU7" s="1">
        <f>[6]Belgium!EU$9</f>
        <v>0</v>
      </c>
      <c r="EV7" s="1">
        <f>[6]Belgium!EV$9</f>
        <v>0</v>
      </c>
      <c r="EW7" s="1">
        <f>[6]Belgium!EW$9</f>
        <v>0</v>
      </c>
      <c r="EX7" s="1">
        <f>[6]Belgium!EX$9</f>
        <v>0</v>
      </c>
      <c r="EY7" s="1">
        <f>[6]Belgium!EY$9</f>
        <v>0</v>
      </c>
      <c r="EZ7" s="1">
        <f>[6]Belgium!EZ$9</f>
        <v>0</v>
      </c>
      <c r="FA7" s="1">
        <f>[6]Belgium!FA$9</f>
        <v>0</v>
      </c>
      <c r="FB7" s="1">
        <f>[6]Belgium!FB$9</f>
        <v>0</v>
      </c>
      <c r="FC7" s="1">
        <f>[6]Belgium!FC$9</f>
        <v>0</v>
      </c>
      <c r="FD7" s="1">
        <f>[6]Belgium!FD$9</f>
        <v>0</v>
      </c>
      <c r="FE7" s="1">
        <f>[6]Belgium!FE$9</f>
        <v>1.1000000000000001E-2</v>
      </c>
      <c r="FF7" s="1">
        <f>[6]Belgium!FF$9</f>
        <v>1.4000000000000002E-2</v>
      </c>
      <c r="FG7" s="1">
        <f>[6]Belgium!FG$9</f>
        <v>1.6E-2</v>
      </c>
      <c r="FH7" s="1">
        <f>[6]Belgium!FH$9</f>
        <v>0</v>
      </c>
      <c r="FI7" s="1">
        <f>[6]Belgium!FI$9</f>
        <v>3.4999999999999996E-2</v>
      </c>
      <c r="FJ7" s="1">
        <f>[6]Belgium!FJ$9</f>
        <v>0</v>
      </c>
      <c r="FK7" s="1">
        <f>[6]Belgium!FK$9</f>
        <v>0</v>
      </c>
      <c r="FL7" s="1">
        <f>[6]Belgium!FL$9</f>
        <v>2.4E-2</v>
      </c>
      <c r="FM7" s="1">
        <f>[6]Belgium!FM$9</f>
        <v>0</v>
      </c>
      <c r="FN7" s="1">
        <f>[6]Belgium!FN$9</f>
        <v>0</v>
      </c>
      <c r="FO7" s="1">
        <f>[6]Belgium!FO$9</f>
        <v>0</v>
      </c>
      <c r="FP7" s="1">
        <f>[6]Belgium!FP$9</f>
        <v>0</v>
      </c>
      <c r="FQ7" s="1">
        <f>[6]Belgium!FQ$9</f>
        <v>1.2E-2</v>
      </c>
      <c r="FR7" s="1">
        <f>[6]Belgium!FR$9</f>
        <v>0</v>
      </c>
      <c r="FS7" s="1">
        <f>[6]Belgium!FS$9</f>
        <v>0</v>
      </c>
      <c r="FT7" s="1">
        <f>[6]Belgium!FT$9</f>
        <v>1.6E-2</v>
      </c>
      <c r="FU7" s="1">
        <f>[6]Belgium!FU$9</f>
        <v>0</v>
      </c>
      <c r="FV7" s="1">
        <f>[6]Belgium!FV$9</f>
        <v>0</v>
      </c>
      <c r="FW7" s="1">
        <f>[6]Belgium!FW$9</f>
        <v>0</v>
      </c>
      <c r="FX7" s="1">
        <f>[6]Belgium!FX$9</f>
        <v>0</v>
      </c>
      <c r="FY7" s="1">
        <f>[6]Belgium!FY$9</f>
        <v>0</v>
      </c>
      <c r="FZ7" s="1">
        <f>[6]Belgium!FZ$9</f>
        <v>0</v>
      </c>
      <c r="GA7" s="1">
        <f>[6]Belgium!GA$9</f>
        <v>0</v>
      </c>
      <c r="GB7" s="1">
        <f>[6]Belgium!GB$9</f>
        <v>0</v>
      </c>
      <c r="GC7" s="1">
        <f>[6]Belgium!GC$9</f>
        <v>0</v>
      </c>
      <c r="GD7" s="1">
        <f>[6]Belgium!GD$9</f>
        <v>0</v>
      </c>
      <c r="GE7" s="1">
        <f>[6]Belgium!GE$9</f>
        <v>0</v>
      </c>
      <c r="GF7" s="1">
        <f>[6]Belgium!GF$9</f>
        <v>0</v>
      </c>
      <c r="GG7" s="1">
        <f>[6]Belgium!GG$9</f>
        <v>0</v>
      </c>
      <c r="GH7" s="1">
        <f>[6]Belgium!GH$9</f>
        <v>0</v>
      </c>
      <c r="GI7" s="1">
        <f>[6]Belgium!GI$9</f>
        <v>0</v>
      </c>
      <c r="GJ7" s="1">
        <f>[6]Belgium!GJ$9</f>
        <v>0</v>
      </c>
      <c r="GK7" s="1">
        <f>[6]Belgium!GK$9</f>
        <v>0</v>
      </c>
      <c r="GL7" s="7">
        <f>SUM($B7:GK7)</f>
        <v>0.129</v>
      </c>
    </row>
    <row r="8" spans="1:194">
      <c r="A8" t="s">
        <v>32</v>
      </c>
      <c r="B8" s="1">
        <f>[6]Bulgaria!B$9</f>
        <v>0</v>
      </c>
      <c r="C8" s="1">
        <f>[6]Bulgaria!C$9</f>
        <v>0</v>
      </c>
      <c r="D8" s="1">
        <f>[6]Bulgaria!D$9</f>
        <v>0</v>
      </c>
      <c r="E8" s="1">
        <f>[6]Bulgaria!E$9</f>
        <v>0</v>
      </c>
      <c r="F8" s="1">
        <f>[6]Bulgaria!F$9</f>
        <v>0</v>
      </c>
      <c r="G8" s="1">
        <f>[6]Bulgaria!G$9</f>
        <v>0</v>
      </c>
      <c r="H8" s="1">
        <f>[6]Bulgaria!H$9</f>
        <v>0</v>
      </c>
      <c r="I8" s="1">
        <f>[6]Bulgaria!I$9</f>
        <v>0</v>
      </c>
      <c r="J8" s="1">
        <f>[6]Bulgaria!J$9</f>
        <v>0</v>
      </c>
      <c r="K8" s="1">
        <f>[6]Bulgaria!K$9</f>
        <v>0</v>
      </c>
      <c r="L8" s="1">
        <f>[6]Bulgaria!L$9</f>
        <v>0</v>
      </c>
      <c r="M8" s="1">
        <f>[6]Bulgaria!M$9</f>
        <v>0</v>
      </c>
      <c r="N8" s="1">
        <f>[6]Bulgaria!N$9</f>
        <v>0</v>
      </c>
      <c r="O8" s="1">
        <f>[6]Bulgaria!O$9</f>
        <v>0</v>
      </c>
      <c r="P8" s="1">
        <f>[6]Bulgaria!P$9</f>
        <v>0</v>
      </c>
      <c r="Q8" s="1">
        <f>[6]Bulgaria!Q$9</f>
        <v>0</v>
      </c>
      <c r="R8" s="1">
        <f>[6]Bulgaria!R$9</f>
        <v>0</v>
      </c>
      <c r="S8" s="1">
        <f>[6]Bulgaria!S$9</f>
        <v>0</v>
      </c>
      <c r="T8" s="1">
        <f>[6]Bulgaria!T$9</f>
        <v>0</v>
      </c>
      <c r="U8" s="1">
        <f>[6]Bulgaria!U$9</f>
        <v>0</v>
      </c>
      <c r="V8" s="1">
        <f>[6]Bulgaria!V$9</f>
        <v>0</v>
      </c>
      <c r="W8" s="1">
        <f>[6]Bulgaria!W$9</f>
        <v>0</v>
      </c>
      <c r="X8" s="1">
        <f>[6]Bulgaria!X$9</f>
        <v>0</v>
      </c>
      <c r="Y8" s="1">
        <f>[6]Bulgaria!Y$9</f>
        <v>0</v>
      </c>
      <c r="Z8" s="1">
        <f>[6]Bulgaria!Z$9</f>
        <v>0</v>
      </c>
      <c r="AA8" s="1">
        <f>[6]Bulgaria!AA$9</f>
        <v>0</v>
      </c>
      <c r="AB8" s="1">
        <f>[6]Bulgaria!AB$9</f>
        <v>0</v>
      </c>
      <c r="AC8" s="1">
        <f>[6]Bulgaria!AC$9</f>
        <v>0</v>
      </c>
      <c r="AD8" s="1">
        <f>[6]Bulgaria!AD$9</f>
        <v>0</v>
      </c>
      <c r="AE8" s="1">
        <f>[6]Bulgaria!AE$9</f>
        <v>0</v>
      </c>
      <c r="AF8" s="1">
        <f>[6]Bulgaria!AF$9</f>
        <v>0</v>
      </c>
      <c r="AG8" s="1">
        <f>[6]Bulgaria!AG$9</f>
        <v>0</v>
      </c>
      <c r="AH8" s="1">
        <f>[6]Bulgaria!AH$9</f>
        <v>0</v>
      </c>
      <c r="AI8" s="1">
        <f>[6]Bulgaria!AI$9</f>
        <v>0</v>
      </c>
      <c r="AJ8" s="1">
        <f>[6]Bulgaria!AJ$9</f>
        <v>0</v>
      </c>
      <c r="AK8" s="1">
        <f>[6]Bulgaria!AK$9</f>
        <v>0</v>
      </c>
      <c r="AL8" s="1">
        <f>[6]Bulgaria!AL$9</f>
        <v>0</v>
      </c>
      <c r="AM8" s="1">
        <f>[6]Bulgaria!AM$9</f>
        <v>0</v>
      </c>
      <c r="AN8" s="1">
        <f>[6]Bulgaria!AN$9</f>
        <v>0</v>
      </c>
      <c r="AO8" s="1">
        <f>[6]Bulgaria!AO$9</f>
        <v>0</v>
      </c>
      <c r="AP8" s="1">
        <f>[6]Bulgaria!AP$9</f>
        <v>0</v>
      </c>
      <c r="AQ8" s="1">
        <f>[6]Bulgaria!AQ$9</f>
        <v>0</v>
      </c>
      <c r="AR8" s="1">
        <f>[6]Bulgaria!AR$9</f>
        <v>0</v>
      </c>
      <c r="AS8" s="1">
        <f>[6]Bulgaria!AS$9</f>
        <v>0</v>
      </c>
      <c r="AT8" s="1">
        <f>[6]Bulgaria!AT$9</f>
        <v>0</v>
      </c>
      <c r="AU8" s="1">
        <f>[6]Bulgaria!AU$9</f>
        <v>0</v>
      </c>
      <c r="AV8" s="1">
        <f>[6]Bulgaria!AV$9</f>
        <v>0</v>
      </c>
      <c r="AW8" s="1">
        <f>[6]Bulgaria!AW$9</f>
        <v>0</v>
      </c>
      <c r="AX8" s="1">
        <f>[6]Bulgaria!AX$9</f>
        <v>0</v>
      </c>
      <c r="AY8" s="1">
        <f>[6]Bulgaria!AY$9</f>
        <v>0</v>
      </c>
      <c r="AZ8" s="1">
        <f>[6]Bulgaria!AZ$9</f>
        <v>0</v>
      </c>
      <c r="BA8" s="1">
        <f>[6]Bulgaria!BA$9</f>
        <v>0</v>
      </c>
      <c r="BB8" s="1">
        <f>[6]Bulgaria!BB$9</f>
        <v>0</v>
      </c>
      <c r="BC8" s="1">
        <f>[6]Bulgaria!BC$9</f>
        <v>0</v>
      </c>
      <c r="BD8" s="1">
        <f>[6]Bulgaria!BD$9</f>
        <v>0</v>
      </c>
      <c r="BE8" s="1">
        <f>[6]Bulgaria!BE$9</f>
        <v>0</v>
      </c>
      <c r="BF8" s="1">
        <f>[6]Bulgaria!BF$9</f>
        <v>0</v>
      </c>
      <c r="BG8" s="1">
        <f>[6]Bulgaria!BG$9</f>
        <v>0</v>
      </c>
      <c r="BH8" s="1">
        <f>[6]Bulgaria!BH$9</f>
        <v>0</v>
      </c>
      <c r="BI8" s="1">
        <f>[6]Bulgaria!BI$9</f>
        <v>0</v>
      </c>
      <c r="BJ8" s="1">
        <f>[6]Bulgaria!BJ$9</f>
        <v>0</v>
      </c>
      <c r="BK8" s="1">
        <f>[6]Bulgaria!BK$9</f>
        <v>0</v>
      </c>
      <c r="BL8" s="1">
        <f>[6]Bulgaria!BL$9</f>
        <v>0</v>
      </c>
      <c r="BM8" s="1">
        <f>[6]Bulgaria!BM$9</f>
        <v>0</v>
      </c>
      <c r="BN8" s="1">
        <f>[6]Bulgaria!BN$9</f>
        <v>0</v>
      </c>
      <c r="BO8" s="1">
        <f>[6]Bulgaria!BO$9</f>
        <v>0</v>
      </c>
      <c r="BP8" s="1">
        <f>[6]Bulgaria!BP$9</f>
        <v>0</v>
      </c>
      <c r="BQ8" s="1">
        <f>[6]Bulgaria!BQ$9</f>
        <v>0</v>
      </c>
      <c r="BR8" s="1">
        <f>[6]Bulgaria!BR$9</f>
        <v>0</v>
      </c>
      <c r="BS8" s="1">
        <f>[6]Bulgaria!BS$9</f>
        <v>0</v>
      </c>
      <c r="BT8" s="1">
        <f>[6]Bulgaria!BT$9</f>
        <v>0</v>
      </c>
      <c r="BU8" s="1">
        <f>[6]Bulgaria!BU$9</f>
        <v>0</v>
      </c>
      <c r="BV8" s="1">
        <f>[6]Bulgaria!BV$9</f>
        <v>0</v>
      </c>
      <c r="BW8" s="1">
        <f>[6]Bulgaria!BW$9</f>
        <v>0</v>
      </c>
      <c r="BX8" s="1">
        <f>[6]Bulgaria!BX$9</f>
        <v>0</v>
      </c>
      <c r="BY8" s="1">
        <f>[6]Bulgaria!BY$9</f>
        <v>0</v>
      </c>
      <c r="BZ8" s="1">
        <f>[6]Bulgaria!BZ$9</f>
        <v>0</v>
      </c>
      <c r="CA8" s="1">
        <f>[6]Bulgaria!CA$9</f>
        <v>0</v>
      </c>
      <c r="CB8" s="1">
        <f>[6]Bulgaria!CB$9</f>
        <v>0</v>
      </c>
      <c r="CC8" s="1">
        <f>[6]Bulgaria!CC$9</f>
        <v>0</v>
      </c>
      <c r="CD8" s="1">
        <f>[6]Bulgaria!CD$9</f>
        <v>0</v>
      </c>
      <c r="CE8" s="1">
        <f>[6]Bulgaria!CE$9</f>
        <v>0</v>
      </c>
      <c r="CF8" s="1">
        <f>[6]Bulgaria!CF$9</f>
        <v>0</v>
      </c>
      <c r="CG8" s="1">
        <f>[6]Bulgaria!CG$9</f>
        <v>0</v>
      </c>
      <c r="CH8" s="1">
        <f>[6]Bulgaria!CH$9</f>
        <v>0</v>
      </c>
      <c r="CI8" s="1">
        <f>[6]Bulgaria!CI$9</f>
        <v>0</v>
      </c>
      <c r="CJ8" s="1">
        <f>[6]Bulgaria!CJ$9</f>
        <v>0</v>
      </c>
      <c r="CK8" s="1">
        <f>[6]Bulgaria!CK$9</f>
        <v>0</v>
      </c>
      <c r="CL8" s="1">
        <f>[6]Bulgaria!CL$9</f>
        <v>0</v>
      </c>
      <c r="CM8" s="1">
        <f>[6]Bulgaria!CM$9</f>
        <v>0</v>
      </c>
      <c r="CN8" s="1">
        <f>[6]Bulgaria!CN$9</f>
        <v>0</v>
      </c>
      <c r="CO8" s="1">
        <f>[6]Bulgaria!CO$9</f>
        <v>0</v>
      </c>
      <c r="CP8" s="1">
        <f>[6]Bulgaria!CP$9</f>
        <v>0</v>
      </c>
      <c r="CQ8" s="1">
        <f>[6]Bulgaria!CQ$9</f>
        <v>0</v>
      </c>
      <c r="CR8" s="1">
        <f>[6]Bulgaria!CR$9</f>
        <v>0</v>
      </c>
      <c r="CS8" s="1">
        <f>[6]Bulgaria!CS$9</f>
        <v>0</v>
      </c>
      <c r="CT8" s="1">
        <f>[6]Bulgaria!CT$9</f>
        <v>0</v>
      </c>
      <c r="CU8" s="1">
        <f>[6]Bulgaria!CU$9</f>
        <v>0</v>
      </c>
      <c r="CV8" s="1">
        <f>[6]Bulgaria!CV$9</f>
        <v>0</v>
      </c>
      <c r="CW8" s="1">
        <f>[6]Bulgaria!CW$9</f>
        <v>0</v>
      </c>
      <c r="CX8" s="1">
        <f>[6]Bulgaria!CX$9</f>
        <v>0</v>
      </c>
      <c r="CY8" s="1">
        <f>[6]Bulgaria!CY$9</f>
        <v>0</v>
      </c>
      <c r="CZ8" s="1">
        <f>[6]Bulgaria!CZ$9</f>
        <v>0</v>
      </c>
      <c r="DA8" s="1">
        <f>[6]Bulgaria!DA$9</f>
        <v>0</v>
      </c>
      <c r="DB8" s="1">
        <f>[6]Bulgaria!DB$9</f>
        <v>0</v>
      </c>
      <c r="DC8" s="1">
        <f>[6]Bulgaria!DC$9</f>
        <v>0</v>
      </c>
      <c r="DD8" s="1">
        <f>[6]Bulgaria!DD$9</f>
        <v>0</v>
      </c>
      <c r="DE8" s="1">
        <f>[6]Bulgaria!DE$9</f>
        <v>0</v>
      </c>
      <c r="DF8" s="1">
        <f>[6]Bulgaria!DF$9</f>
        <v>0</v>
      </c>
      <c r="DG8" s="1">
        <f>[6]Bulgaria!DG$9</f>
        <v>0</v>
      </c>
      <c r="DH8" s="1">
        <f>[6]Bulgaria!DH$9</f>
        <v>0</v>
      </c>
      <c r="DI8" s="1">
        <f>[6]Bulgaria!DI$9</f>
        <v>0</v>
      </c>
      <c r="DJ8" s="1">
        <f>[6]Bulgaria!DJ$9</f>
        <v>0</v>
      </c>
      <c r="DK8" s="1">
        <f>[6]Bulgaria!DK$9</f>
        <v>0</v>
      </c>
      <c r="DL8" s="1">
        <f>[6]Bulgaria!DL$9</f>
        <v>0</v>
      </c>
      <c r="DM8" s="1">
        <f>[6]Bulgaria!DM$9</f>
        <v>0</v>
      </c>
      <c r="DN8" s="1">
        <f>[6]Bulgaria!DN$9</f>
        <v>0</v>
      </c>
      <c r="DO8" s="1">
        <f>[6]Bulgaria!DO$9</f>
        <v>0</v>
      </c>
      <c r="DP8" s="1">
        <f>[6]Bulgaria!DP$9</f>
        <v>0</v>
      </c>
      <c r="DQ8" s="1">
        <f>[6]Bulgaria!DQ$9</f>
        <v>0</v>
      </c>
      <c r="DR8" s="1">
        <f>[6]Bulgaria!DR$9</f>
        <v>0</v>
      </c>
      <c r="DS8" s="1">
        <f>[6]Bulgaria!DS$9</f>
        <v>0</v>
      </c>
      <c r="DT8" s="1">
        <f>[6]Bulgaria!DT$9</f>
        <v>0</v>
      </c>
      <c r="DU8" s="1">
        <f>[6]Bulgaria!DU$9</f>
        <v>0</v>
      </c>
      <c r="DV8" s="1">
        <f>[6]Bulgaria!DV$9</f>
        <v>0</v>
      </c>
      <c r="DW8" s="1">
        <f>[6]Bulgaria!DW$9</f>
        <v>0</v>
      </c>
      <c r="DX8" s="1">
        <f>[6]Bulgaria!DX$9</f>
        <v>0</v>
      </c>
      <c r="DY8" s="1">
        <f>[6]Bulgaria!DY$9</f>
        <v>0</v>
      </c>
      <c r="DZ8" s="1">
        <f>[6]Bulgaria!DZ$9</f>
        <v>0</v>
      </c>
      <c r="EA8" s="1">
        <f>[6]Bulgaria!EA$9</f>
        <v>0</v>
      </c>
      <c r="EB8" s="1">
        <f>[6]Bulgaria!EB$9</f>
        <v>0</v>
      </c>
      <c r="EC8" s="1">
        <f>[6]Bulgaria!EC$9</f>
        <v>0</v>
      </c>
      <c r="ED8" s="1">
        <f>[6]Bulgaria!ED$9</f>
        <v>0</v>
      </c>
      <c r="EE8" s="1">
        <f>[6]Bulgaria!EE$9</f>
        <v>0</v>
      </c>
      <c r="EF8" s="1">
        <f>[6]Bulgaria!EF$9</f>
        <v>0</v>
      </c>
      <c r="EG8" s="1">
        <f>[6]Bulgaria!EG$9</f>
        <v>0</v>
      </c>
      <c r="EH8" s="1">
        <f>[6]Bulgaria!EH$9</f>
        <v>0</v>
      </c>
      <c r="EI8" s="1">
        <f>[6]Bulgaria!EI$9</f>
        <v>0</v>
      </c>
      <c r="EJ8" s="1">
        <f>[6]Bulgaria!EJ$9</f>
        <v>0</v>
      </c>
      <c r="EK8" s="1">
        <f>[6]Bulgaria!EK$9</f>
        <v>0</v>
      </c>
      <c r="EL8" s="1">
        <f>[6]Bulgaria!EL$9</f>
        <v>0</v>
      </c>
      <c r="EM8" s="1">
        <f>[6]Bulgaria!EM$9</f>
        <v>0</v>
      </c>
      <c r="EN8" s="1">
        <f>[6]Bulgaria!EN$9</f>
        <v>0</v>
      </c>
      <c r="EO8" s="1">
        <f>[6]Bulgaria!EO$9</f>
        <v>0</v>
      </c>
      <c r="EP8" s="1">
        <f>[6]Bulgaria!EP$9</f>
        <v>0</v>
      </c>
      <c r="EQ8" s="1">
        <f>[6]Bulgaria!EQ$9</f>
        <v>0</v>
      </c>
      <c r="ER8" s="1">
        <f>[6]Bulgaria!ER$9</f>
        <v>0</v>
      </c>
      <c r="ES8" s="1">
        <f>[6]Bulgaria!ES$9</f>
        <v>0</v>
      </c>
      <c r="ET8" s="1">
        <f>[6]Bulgaria!ET$9</f>
        <v>0</v>
      </c>
      <c r="EU8" s="1">
        <f>[6]Bulgaria!EU$9</f>
        <v>0</v>
      </c>
      <c r="EV8" s="1">
        <f>[6]Bulgaria!EV$9</f>
        <v>0</v>
      </c>
      <c r="EW8" s="1">
        <f>[6]Bulgaria!EW$9</f>
        <v>0</v>
      </c>
      <c r="EX8" s="1">
        <f>[6]Bulgaria!EX$9</f>
        <v>0</v>
      </c>
      <c r="EY8" s="1">
        <f>[6]Bulgaria!EY$9</f>
        <v>0</v>
      </c>
      <c r="EZ8" s="1">
        <f>[6]Bulgaria!EZ$9</f>
        <v>0</v>
      </c>
      <c r="FA8" s="1">
        <f>[6]Bulgaria!FA$9</f>
        <v>0</v>
      </c>
      <c r="FB8" s="1">
        <f>[6]Bulgaria!FB$9</f>
        <v>0</v>
      </c>
      <c r="FC8" s="1">
        <f>[6]Bulgaria!FC$9</f>
        <v>0</v>
      </c>
      <c r="FD8" s="1">
        <f>[6]Bulgaria!FD$9</f>
        <v>0</v>
      </c>
      <c r="FE8" s="1">
        <f>[6]Bulgaria!FE$9</f>
        <v>0</v>
      </c>
      <c r="FF8" s="1">
        <f>[6]Bulgaria!FF$9</f>
        <v>1E-3</v>
      </c>
      <c r="FG8" s="1">
        <f>[6]Bulgaria!FG$9</f>
        <v>0</v>
      </c>
      <c r="FH8" s="1">
        <f>[6]Bulgaria!FH$9</f>
        <v>0</v>
      </c>
      <c r="FI8" s="1">
        <f>[6]Bulgaria!FI$9</f>
        <v>0</v>
      </c>
      <c r="FJ8" s="1">
        <f>[6]Bulgaria!FJ$9</f>
        <v>0</v>
      </c>
      <c r="FK8" s="1">
        <f>[6]Bulgaria!FK$9</f>
        <v>0</v>
      </c>
      <c r="FL8" s="1">
        <f>[6]Bulgaria!FL$9</f>
        <v>0</v>
      </c>
      <c r="FM8" s="1">
        <f>[6]Bulgaria!FM$9</f>
        <v>0</v>
      </c>
      <c r="FN8" s="1">
        <f>[6]Bulgaria!FN$9</f>
        <v>0</v>
      </c>
      <c r="FO8" s="1">
        <f>[6]Bulgaria!FO$9</f>
        <v>0</v>
      </c>
      <c r="FP8" s="1">
        <f>[6]Bulgaria!FP$9</f>
        <v>0</v>
      </c>
      <c r="FQ8" s="1">
        <f>[6]Bulgaria!FQ$9</f>
        <v>0</v>
      </c>
      <c r="FR8" s="1">
        <f>[6]Bulgaria!FR$9</f>
        <v>0</v>
      </c>
      <c r="FS8" s="1">
        <f>[6]Bulgaria!FS$9</f>
        <v>0</v>
      </c>
      <c r="FT8" s="1">
        <f>[6]Bulgaria!FT$9</f>
        <v>0</v>
      </c>
      <c r="FU8" s="1">
        <f>[6]Bulgaria!FU$9</f>
        <v>0</v>
      </c>
      <c r="FV8" s="1">
        <f>[6]Bulgaria!FV$9</f>
        <v>0</v>
      </c>
      <c r="FW8" s="1">
        <f>[6]Bulgaria!FW$9</f>
        <v>0</v>
      </c>
      <c r="FX8" s="1">
        <f>[6]Bulgaria!FX$9</f>
        <v>0</v>
      </c>
      <c r="FY8" s="1">
        <f>[6]Bulgaria!FY$9</f>
        <v>0</v>
      </c>
      <c r="FZ8" s="1">
        <f>[6]Bulgaria!FZ$9</f>
        <v>0</v>
      </c>
      <c r="GA8" s="1">
        <f>[6]Bulgaria!GA$9</f>
        <v>0</v>
      </c>
      <c r="GB8" s="1">
        <f>[6]Bulgaria!GB$9</f>
        <v>0</v>
      </c>
      <c r="GC8" s="1">
        <f>[6]Bulgaria!GC$9</f>
        <v>0</v>
      </c>
      <c r="GD8" s="1">
        <f>[6]Bulgaria!GD$9</f>
        <v>6.0000000000000001E-3</v>
      </c>
      <c r="GE8" s="1">
        <f>[6]Bulgaria!GE$9</f>
        <v>0</v>
      </c>
      <c r="GF8" s="1">
        <f>[6]Bulgaria!GF$9</f>
        <v>0</v>
      </c>
      <c r="GG8" s="1">
        <f>[6]Bulgaria!GG$9</f>
        <v>0</v>
      </c>
      <c r="GH8" s="1">
        <f>[6]Bulgaria!GH$9</f>
        <v>0</v>
      </c>
      <c r="GI8" s="1">
        <f>[6]Bulgaria!GI$9</f>
        <v>0</v>
      </c>
      <c r="GJ8" s="1">
        <f>[6]Bulgaria!GJ$9</f>
        <v>0</v>
      </c>
      <c r="GK8" s="1">
        <f>[6]Bulgaria!GK$9</f>
        <v>0</v>
      </c>
      <c r="GL8" s="7">
        <f>SUM($B8:GK8)</f>
        <v>7.0000000000000001E-3</v>
      </c>
    </row>
    <row r="9" spans="1:194">
      <c r="A9" t="s">
        <v>40</v>
      </c>
      <c r="B9" s="1">
        <f>[6]Croatia!B$9</f>
        <v>0</v>
      </c>
      <c r="C9" s="1">
        <f>[6]Croatia!C$9</f>
        <v>0</v>
      </c>
      <c r="D9" s="1">
        <f>[6]Croatia!D$9</f>
        <v>0</v>
      </c>
      <c r="E9" s="1">
        <f>[6]Croatia!E$9</f>
        <v>0</v>
      </c>
      <c r="F9" s="1">
        <f>[6]Croatia!F$9</f>
        <v>0</v>
      </c>
      <c r="G9" s="1">
        <f>[6]Croatia!G$9</f>
        <v>0</v>
      </c>
      <c r="H9" s="1">
        <f>[6]Croatia!H$9</f>
        <v>0</v>
      </c>
      <c r="I9" s="1">
        <f>[6]Croatia!I$9</f>
        <v>0</v>
      </c>
      <c r="J9" s="1">
        <f>[6]Croatia!J$9</f>
        <v>0</v>
      </c>
      <c r="K9" s="1">
        <f>[6]Croatia!K$9</f>
        <v>0</v>
      </c>
      <c r="L9" s="1">
        <f>[6]Croatia!L$9</f>
        <v>0</v>
      </c>
      <c r="M9" s="1">
        <f>[6]Croatia!M$9</f>
        <v>0</v>
      </c>
      <c r="N9" s="1">
        <f>[6]Croatia!N$9</f>
        <v>0</v>
      </c>
      <c r="O9" s="1">
        <f>[6]Croatia!O$9</f>
        <v>0</v>
      </c>
      <c r="P9" s="1">
        <f>[6]Croatia!P$9</f>
        <v>0</v>
      </c>
      <c r="Q9" s="1">
        <f>[6]Croatia!Q$9</f>
        <v>0</v>
      </c>
      <c r="R9" s="1">
        <f>[6]Croatia!R$9</f>
        <v>0</v>
      </c>
      <c r="S9" s="1">
        <f>[6]Croatia!S$9</f>
        <v>0</v>
      </c>
      <c r="T9" s="1">
        <f>[6]Croatia!T$9</f>
        <v>0</v>
      </c>
      <c r="U9" s="1">
        <f>[6]Croatia!U$9</f>
        <v>0</v>
      </c>
      <c r="V9" s="1">
        <f>[6]Croatia!V$9</f>
        <v>0</v>
      </c>
      <c r="W9" s="1">
        <f>[6]Croatia!W$9</f>
        <v>0</v>
      </c>
      <c r="X9" s="1">
        <f>[6]Croatia!X$9</f>
        <v>0</v>
      </c>
      <c r="Y9" s="1">
        <f>[6]Croatia!Y$9</f>
        <v>0</v>
      </c>
      <c r="Z9" s="1">
        <f>[6]Croatia!Z$9</f>
        <v>0</v>
      </c>
      <c r="AA9" s="1">
        <f>[6]Croatia!AA$9</f>
        <v>0</v>
      </c>
      <c r="AB9" s="1">
        <f>[6]Croatia!AB$9</f>
        <v>0</v>
      </c>
      <c r="AC9" s="1">
        <f>[6]Croatia!AC$9</f>
        <v>0</v>
      </c>
      <c r="AD9" s="1">
        <f>[6]Croatia!AD$9</f>
        <v>0</v>
      </c>
      <c r="AE9" s="1">
        <f>[6]Croatia!AE$9</f>
        <v>0</v>
      </c>
      <c r="AF9" s="1">
        <f>[6]Croatia!AF$9</f>
        <v>0</v>
      </c>
      <c r="AG9" s="1">
        <f>[6]Croatia!AG$9</f>
        <v>0</v>
      </c>
      <c r="AH9" s="1">
        <f>[6]Croatia!AH$9</f>
        <v>0</v>
      </c>
      <c r="AI9" s="1">
        <f>[6]Croatia!AI$9</f>
        <v>0</v>
      </c>
      <c r="AJ9" s="1">
        <f>[6]Croatia!AJ$9</f>
        <v>0</v>
      </c>
      <c r="AK9" s="1">
        <f>[6]Croatia!AK$9</f>
        <v>0</v>
      </c>
      <c r="AL9" s="1">
        <f>[6]Croatia!AL$9</f>
        <v>0</v>
      </c>
      <c r="AM9" s="1">
        <f>[6]Croatia!AM$9</f>
        <v>0</v>
      </c>
      <c r="AN9" s="1">
        <f>[6]Croatia!AN$9</f>
        <v>0</v>
      </c>
      <c r="AO9" s="1">
        <f>[6]Croatia!AO$9</f>
        <v>0</v>
      </c>
      <c r="AP9" s="1">
        <f>[6]Croatia!AP$9</f>
        <v>0</v>
      </c>
      <c r="AQ9" s="1">
        <f>[6]Croatia!AQ$9</f>
        <v>0</v>
      </c>
      <c r="AR9" s="1">
        <f>[6]Croatia!AR$9</f>
        <v>0</v>
      </c>
      <c r="AS9" s="1">
        <f>[6]Croatia!AS$9</f>
        <v>0</v>
      </c>
      <c r="AT9" s="1">
        <f>[6]Croatia!AT$9</f>
        <v>0</v>
      </c>
      <c r="AU9" s="1">
        <f>[6]Croatia!AU$9</f>
        <v>0</v>
      </c>
      <c r="AV9" s="1">
        <f>[6]Croatia!AV$9</f>
        <v>0</v>
      </c>
      <c r="AW9" s="1">
        <f>[6]Croatia!AW$9</f>
        <v>0</v>
      </c>
      <c r="AX9" s="1">
        <f>[6]Croatia!AX$9</f>
        <v>0</v>
      </c>
      <c r="AY9" s="1">
        <f>[6]Croatia!AY$9</f>
        <v>0</v>
      </c>
      <c r="AZ9" s="1">
        <f>[6]Croatia!AZ$9</f>
        <v>0</v>
      </c>
      <c r="BA9" s="1">
        <f>[6]Croatia!BA$9</f>
        <v>0</v>
      </c>
      <c r="BB9" s="1">
        <f>[6]Croatia!BB$9</f>
        <v>0</v>
      </c>
      <c r="BC9" s="1">
        <f>[6]Croatia!BC$9</f>
        <v>0</v>
      </c>
      <c r="BD9" s="1">
        <f>[6]Croatia!BD$9</f>
        <v>0</v>
      </c>
      <c r="BE9" s="1">
        <f>[6]Croatia!BE$9</f>
        <v>0</v>
      </c>
      <c r="BF9" s="1">
        <f>[6]Croatia!BF$9</f>
        <v>0</v>
      </c>
      <c r="BG9" s="1">
        <f>[6]Croatia!BG$9</f>
        <v>0</v>
      </c>
      <c r="BH9" s="1">
        <f>[6]Croatia!BH$9</f>
        <v>0</v>
      </c>
      <c r="BI9" s="1">
        <f>[6]Croatia!BI$9</f>
        <v>0</v>
      </c>
      <c r="BJ9" s="1">
        <f>[6]Croatia!BJ$9</f>
        <v>0</v>
      </c>
      <c r="BK9" s="1">
        <f>[6]Croatia!BK$9</f>
        <v>0</v>
      </c>
      <c r="BL9" s="1">
        <f>[6]Croatia!BL$9</f>
        <v>0</v>
      </c>
      <c r="BM9" s="1">
        <f>[6]Croatia!BM$9</f>
        <v>0</v>
      </c>
      <c r="BN9" s="1">
        <f>[6]Croatia!BN$9</f>
        <v>0</v>
      </c>
      <c r="BO9" s="1">
        <f>[6]Croatia!BO$9</f>
        <v>0</v>
      </c>
      <c r="BP9" s="1">
        <f>[6]Croatia!BP$9</f>
        <v>0</v>
      </c>
      <c r="BQ9" s="1">
        <f>[6]Croatia!BQ$9</f>
        <v>0</v>
      </c>
      <c r="BR9" s="1">
        <f>[6]Croatia!BR$9</f>
        <v>0</v>
      </c>
      <c r="BS9" s="1">
        <f>[6]Croatia!BS$9</f>
        <v>0</v>
      </c>
      <c r="BT9" s="1">
        <f>[6]Croatia!BT$9</f>
        <v>0</v>
      </c>
      <c r="BU9" s="1">
        <f>[6]Croatia!BU$9</f>
        <v>0</v>
      </c>
      <c r="BV9" s="1">
        <f>[6]Croatia!BV$9</f>
        <v>0</v>
      </c>
      <c r="BW9" s="1">
        <f>[6]Croatia!BW$9</f>
        <v>0</v>
      </c>
      <c r="BX9" s="1">
        <f>[6]Croatia!BX$9</f>
        <v>0</v>
      </c>
      <c r="BY9" s="1">
        <f>[6]Croatia!BY$9</f>
        <v>0</v>
      </c>
      <c r="BZ9" s="1">
        <f>[6]Croatia!BZ$9</f>
        <v>0</v>
      </c>
      <c r="CA9" s="1">
        <f>[6]Croatia!CA$9</f>
        <v>0</v>
      </c>
      <c r="CB9" s="1">
        <f>[6]Croatia!CB$9</f>
        <v>0</v>
      </c>
      <c r="CC9" s="1">
        <f>[6]Croatia!CC$9</f>
        <v>0</v>
      </c>
      <c r="CD9" s="1">
        <f>[6]Croatia!CD$9</f>
        <v>0</v>
      </c>
      <c r="CE9" s="1">
        <f>[6]Croatia!CE$9</f>
        <v>0</v>
      </c>
      <c r="CF9" s="1">
        <f>[6]Croatia!CF$9</f>
        <v>0</v>
      </c>
      <c r="CG9" s="1">
        <f>[6]Croatia!CG$9</f>
        <v>0</v>
      </c>
      <c r="CH9" s="1">
        <f>[6]Croatia!CH$9</f>
        <v>0</v>
      </c>
      <c r="CI9" s="1">
        <f>[6]Croatia!CI$9</f>
        <v>0</v>
      </c>
      <c r="CJ9" s="1">
        <f>[6]Croatia!CJ$9</f>
        <v>0</v>
      </c>
      <c r="CK9" s="1">
        <f>[6]Croatia!CK$9</f>
        <v>0</v>
      </c>
      <c r="CL9" s="1">
        <f>[6]Croatia!CL$9</f>
        <v>0</v>
      </c>
      <c r="CM9" s="1">
        <f>[6]Croatia!CM$9</f>
        <v>0</v>
      </c>
      <c r="CN9" s="1">
        <f>[6]Croatia!CN$9</f>
        <v>0</v>
      </c>
      <c r="CO9" s="1">
        <f>[6]Croatia!CO$9</f>
        <v>0</v>
      </c>
      <c r="CP9" s="1">
        <f>[6]Croatia!CP$9</f>
        <v>0</v>
      </c>
      <c r="CQ9" s="1">
        <f>[6]Croatia!CQ$9</f>
        <v>0</v>
      </c>
      <c r="CR9" s="1">
        <f>[6]Croatia!CR$9</f>
        <v>0</v>
      </c>
      <c r="CS9" s="1">
        <f>[6]Croatia!CS$9</f>
        <v>0</v>
      </c>
      <c r="CT9" s="1">
        <f>[6]Croatia!CT$9</f>
        <v>0</v>
      </c>
      <c r="CU9" s="1">
        <f>[6]Croatia!CU$9</f>
        <v>0</v>
      </c>
      <c r="CV9" s="1">
        <f>[6]Croatia!CV$9</f>
        <v>0</v>
      </c>
      <c r="CW9" s="1">
        <f>[6]Croatia!CW$9</f>
        <v>0</v>
      </c>
      <c r="CX9" s="1">
        <f>[6]Croatia!CX$9</f>
        <v>0</v>
      </c>
      <c r="CY9" s="1">
        <f>[6]Croatia!CY$9</f>
        <v>0</v>
      </c>
      <c r="CZ9" s="1">
        <f>[6]Croatia!CZ$9</f>
        <v>0</v>
      </c>
      <c r="DA9" s="1">
        <f>[6]Croatia!DA$9</f>
        <v>0</v>
      </c>
      <c r="DB9" s="1">
        <f>[6]Croatia!DB$9</f>
        <v>0</v>
      </c>
      <c r="DC9" s="1">
        <f>[6]Croatia!DC$9</f>
        <v>0</v>
      </c>
      <c r="DD9" s="1">
        <f>[6]Croatia!DD$9</f>
        <v>0</v>
      </c>
      <c r="DE9" s="1">
        <f>[6]Croatia!DE$9</f>
        <v>0</v>
      </c>
      <c r="DF9" s="1">
        <f>[6]Croatia!DF$9</f>
        <v>0</v>
      </c>
      <c r="DG9" s="1">
        <f>[6]Croatia!DG$9</f>
        <v>0</v>
      </c>
      <c r="DH9" s="1">
        <f>[6]Croatia!DH$9</f>
        <v>0</v>
      </c>
      <c r="DI9" s="1">
        <f>[6]Croatia!DI$9</f>
        <v>0</v>
      </c>
      <c r="DJ9" s="1">
        <f>[6]Croatia!DJ$9</f>
        <v>0</v>
      </c>
      <c r="DK9" s="1">
        <f>[6]Croatia!DK$9</f>
        <v>0</v>
      </c>
      <c r="DL9" s="1">
        <f>[6]Croatia!DL$9</f>
        <v>0</v>
      </c>
      <c r="DM9" s="1">
        <f>[6]Croatia!DM$9</f>
        <v>0</v>
      </c>
      <c r="DN9" s="1">
        <f>[6]Croatia!DN$9</f>
        <v>0</v>
      </c>
      <c r="DO9" s="1">
        <f>[6]Croatia!DO$9</f>
        <v>0</v>
      </c>
      <c r="DP9" s="1">
        <f>[6]Croatia!DP$9</f>
        <v>0</v>
      </c>
      <c r="DQ9" s="1">
        <f>[6]Croatia!DQ$9</f>
        <v>0</v>
      </c>
      <c r="DR9" s="1">
        <f>[6]Croatia!DR$9</f>
        <v>0</v>
      </c>
      <c r="DS9" s="1">
        <f>[6]Croatia!DS$9</f>
        <v>0</v>
      </c>
      <c r="DT9" s="1">
        <f>[6]Croatia!DT$9</f>
        <v>0</v>
      </c>
      <c r="DU9" s="1">
        <f>[6]Croatia!DU$9</f>
        <v>0</v>
      </c>
      <c r="DV9" s="1">
        <f>[6]Croatia!DV$9</f>
        <v>0</v>
      </c>
      <c r="DW9" s="1">
        <f>[6]Croatia!DW$9</f>
        <v>0</v>
      </c>
      <c r="DX9" s="1">
        <f>[6]Croatia!DX$9</f>
        <v>0</v>
      </c>
      <c r="DY9" s="1">
        <f>[6]Croatia!DY$9</f>
        <v>0</v>
      </c>
      <c r="DZ9" s="1">
        <f>[6]Croatia!DZ$9</f>
        <v>0</v>
      </c>
      <c r="EA9" s="1">
        <f>[6]Croatia!EA$9</f>
        <v>0</v>
      </c>
      <c r="EB9" s="1">
        <f>[6]Croatia!EB$9</f>
        <v>0</v>
      </c>
      <c r="EC9" s="1">
        <f>[6]Croatia!EC$9</f>
        <v>0</v>
      </c>
      <c r="ED9" s="1">
        <f>[6]Croatia!ED$9</f>
        <v>0</v>
      </c>
      <c r="EE9" s="1">
        <f>[6]Croatia!EE$9</f>
        <v>0</v>
      </c>
      <c r="EF9" s="1">
        <f>[6]Croatia!EF$9</f>
        <v>0</v>
      </c>
      <c r="EG9" s="1">
        <f>[6]Croatia!EG$9</f>
        <v>0</v>
      </c>
      <c r="EH9" s="1">
        <f>[6]Croatia!EH$9</f>
        <v>0</v>
      </c>
      <c r="EI9" s="1">
        <f>[6]Croatia!EI$9</f>
        <v>0</v>
      </c>
      <c r="EJ9" s="1">
        <f>[6]Croatia!EJ$9</f>
        <v>0</v>
      </c>
      <c r="EK9" s="1">
        <f>[6]Croatia!EK$9</f>
        <v>0</v>
      </c>
      <c r="EL9" s="1">
        <f>[6]Croatia!EL$9</f>
        <v>0</v>
      </c>
      <c r="EM9" s="1">
        <f>[6]Croatia!EM$9</f>
        <v>0</v>
      </c>
      <c r="EN9" s="1">
        <f>[6]Croatia!EN$9</f>
        <v>0</v>
      </c>
      <c r="EO9" s="1">
        <f>[6]Croatia!EO$9</f>
        <v>0</v>
      </c>
      <c r="EP9" s="1">
        <f>[6]Croatia!EP$9</f>
        <v>0</v>
      </c>
      <c r="EQ9" s="1">
        <f>[6]Croatia!EQ$9</f>
        <v>0</v>
      </c>
      <c r="ER9" s="1">
        <f>[6]Croatia!ER$9</f>
        <v>0</v>
      </c>
      <c r="ES9" s="1">
        <f>[6]Croatia!ES$9</f>
        <v>0</v>
      </c>
      <c r="ET9" s="1">
        <f>[6]Croatia!ET$9</f>
        <v>0</v>
      </c>
      <c r="EU9" s="1">
        <f>[6]Croatia!EU$9</f>
        <v>0</v>
      </c>
      <c r="EV9" s="1">
        <f>[6]Croatia!EV$9</f>
        <v>0</v>
      </c>
      <c r="EW9" s="1">
        <f>[6]Croatia!EW$9</f>
        <v>0</v>
      </c>
      <c r="EX9" s="1">
        <f>[6]Croatia!EX$9</f>
        <v>0</v>
      </c>
      <c r="EY9" s="1">
        <f>[6]Croatia!EY$9</f>
        <v>0</v>
      </c>
      <c r="EZ9" s="1">
        <f>[6]Croatia!EZ$9</f>
        <v>0</v>
      </c>
      <c r="FA9" s="1">
        <f>[6]Croatia!FA$9</f>
        <v>0</v>
      </c>
      <c r="FB9" s="1">
        <f>[6]Croatia!FB$9</f>
        <v>0</v>
      </c>
      <c r="FC9" s="1">
        <f>[6]Croatia!FC$9</f>
        <v>0</v>
      </c>
      <c r="FD9" s="1">
        <f>[6]Croatia!FD$9</f>
        <v>0</v>
      </c>
      <c r="FE9" s="1">
        <f>[6]Croatia!FE$9</f>
        <v>0</v>
      </c>
      <c r="FF9" s="1">
        <f>[6]Croatia!FF$9</f>
        <v>0</v>
      </c>
      <c r="FG9" s="1">
        <f>[6]Croatia!FG$9</f>
        <v>0</v>
      </c>
      <c r="FH9" s="1">
        <f>[6]Croatia!FH$9</f>
        <v>0</v>
      </c>
      <c r="FI9" s="1">
        <f>[6]Croatia!FI$9</f>
        <v>0</v>
      </c>
      <c r="FJ9" s="1">
        <f>[6]Croatia!FJ$9</f>
        <v>0</v>
      </c>
      <c r="FK9" s="1">
        <f>[6]Croatia!FK$9</f>
        <v>0</v>
      </c>
      <c r="FL9" s="1">
        <f>[6]Croatia!FL$9</f>
        <v>0</v>
      </c>
      <c r="FM9" s="1">
        <f>[6]Croatia!FM$9</f>
        <v>0</v>
      </c>
      <c r="FN9" s="1">
        <f>[6]Croatia!FN$9</f>
        <v>0</v>
      </c>
      <c r="FO9" s="1">
        <f>[6]Croatia!FO$9</f>
        <v>0</v>
      </c>
      <c r="FP9" s="1">
        <f>[6]Croatia!FP$9</f>
        <v>0</v>
      </c>
      <c r="FQ9" s="1">
        <f>[6]Croatia!FQ$9</f>
        <v>0</v>
      </c>
      <c r="FR9" s="1">
        <f>[6]Croatia!FR$9</f>
        <v>0</v>
      </c>
      <c r="FS9" s="1">
        <f>[6]Croatia!FS$9</f>
        <v>0</v>
      </c>
      <c r="FT9" s="1">
        <f>[6]Croatia!FT$9</f>
        <v>0</v>
      </c>
      <c r="FU9" s="1">
        <f>[6]Croatia!FU$9</f>
        <v>0</v>
      </c>
      <c r="FV9" s="1">
        <f>[6]Croatia!FV$9</f>
        <v>0</v>
      </c>
      <c r="FW9" s="1">
        <f>[6]Croatia!FW$9</f>
        <v>0</v>
      </c>
      <c r="FX9" s="1">
        <f>[6]Croatia!FX$9</f>
        <v>0</v>
      </c>
      <c r="FY9" s="1">
        <f>[6]Croatia!FY$9</f>
        <v>0</v>
      </c>
      <c r="FZ9" s="1">
        <f>[6]Croatia!FZ$9</f>
        <v>0</v>
      </c>
      <c r="GA9" s="1">
        <f>[6]Croatia!GA$9</f>
        <v>0</v>
      </c>
      <c r="GB9" s="1">
        <f>[6]Croatia!GB$9</f>
        <v>0</v>
      </c>
      <c r="GC9" s="1">
        <f>[6]Croatia!GC$9</f>
        <v>0</v>
      </c>
      <c r="GD9" s="1">
        <f>[6]Croatia!GD$9</f>
        <v>0</v>
      </c>
      <c r="GE9" s="1">
        <f>[6]Croatia!GE$9</f>
        <v>0</v>
      </c>
      <c r="GF9" s="1">
        <f>[6]Croatia!GF$9</f>
        <v>0</v>
      </c>
      <c r="GG9" s="1">
        <f>[6]Croatia!GG$9</f>
        <v>0</v>
      </c>
      <c r="GH9" s="1">
        <f>[6]Croatia!GH$9</f>
        <v>0</v>
      </c>
      <c r="GI9" s="1">
        <f>[6]Croatia!GI$9</f>
        <v>0</v>
      </c>
      <c r="GJ9" s="1">
        <f>[6]Croatia!GJ$9</f>
        <v>0</v>
      </c>
      <c r="GK9" s="1">
        <f>[6]Croatia!GK$9</f>
        <v>0</v>
      </c>
      <c r="GL9" s="7">
        <f>SUM($B9:GK9)</f>
        <v>0</v>
      </c>
    </row>
    <row r="10" spans="1:194">
      <c r="A10" t="s">
        <v>41</v>
      </c>
      <c r="B10" s="1">
        <f>[6]Cyprus!B$9</f>
        <v>0</v>
      </c>
      <c r="C10" s="1">
        <f>[6]Cyprus!C$9</f>
        <v>0</v>
      </c>
      <c r="D10" s="1">
        <f>[6]Cyprus!D$9</f>
        <v>0</v>
      </c>
      <c r="E10" s="1">
        <f>[6]Cyprus!E$9</f>
        <v>0</v>
      </c>
      <c r="F10" s="1">
        <f>[6]Cyprus!F$9</f>
        <v>0</v>
      </c>
      <c r="G10" s="1">
        <f>[6]Cyprus!G$9</f>
        <v>0</v>
      </c>
      <c r="H10" s="1">
        <f>[6]Cyprus!H$9</f>
        <v>0</v>
      </c>
      <c r="I10" s="1">
        <f>[6]Cyprus!I$9</f>
        <v>0</v>
      </c>
      <c r="J10" s="1">
        <f>[6]Cyprus!J$9</f>
        <v>0</v>
      </c>
      <c r="K10" s="1">
        <f>[6]Cyprus!K$9</f>
        <v>0</v>
      </c>
      <c r="L10" s="1">
        <f>[6]Cyprus!L$9</f>
        <v>0</v>
      </c>
      <c r="M10" s="1">
        <f>[6]Cyprus!M$9</f>
        <v>0</v>
      </c>
      <c r="N10" s="1">
        <f>[6]Cyprus!N$9</f>
        <v>0</v>
      </c>
      <c r="O10" s="1">
        <f>[6]Cyprus!O$9</f>
        <v>0</v>
      </c>
      <c r="P10" s="1">
        <f>[6]Cyprus!P$9</f>
        <v>0</v>
      </c>
      <c r="Q10" s="1">
        <f>[6]Cyprus!Q$9</f>
        <v>0</v>
      </c>
      <c r="R10" s="1">
        <f>[6]Cyprus!R$9</f>
        <v>0</v>
      </c>
      <c r="S10" s="1">
        <f>[6]Cyprus!S$9</f>
        <v>0</v>
      </c>
      <c r="T10" s="1">
        <f>[6]Cyprus!T$9</f>
        <v>0</v>
      </c>
      <c r="U10" s="1">
        <f>[6]Cyprus!U$9</f>
        <v>0</v>
      </c>
      <c r="V10" s="1">
        <f>[6]Cyprus!V$9</f>
        <v>0</v>
      </c>
      <c r="W10" s="1">
        <f>[6]Cyprus!W$9</f>
        <v>0</v>
      </c>
      <c r="X10" s="1">
        <f>[6]Cyprus!X$9</f>
        <v>0</v>
      </c>
      <c r="Y10" s="1">
        <f>[6]Cyprus!Y$9</f>
        <v>0</v>
      </c>
      <c r="Z10" s="1">
        <f>[6]Cyprus!Z$9</f>
        <v>0</v>
      </c>
      <c r="AA10" s="1">
        <f>[6]Cyprus!AA$9</f>
        <v>0</v>
      </c>
      <c r="AB10" s="1">
        <f>[6]Cyprus!AB$9</f>
        <v>0</v>
      </c>
      <c r="AC10" s="1">
        <f>[6]Cyprus!AC$9</f>
        <v>0</v>
      </c>
      <c r="AD10" s="1">
        <f>[6]Cyprus!AD$9</f>
        <v>0</v>
      </c>
      <c r="AE10" s="1">
        <f>[6]Cyprus!AE$9</f>
        <v>0</v>
      </c>
      <c r="AF10" s="1">
        <f>[6]Cyprus!AF$9</f>
        <v>0</v>
      </c>
      <c r="AG10" s="1">
        <f>[6]Cyprus!AG$9</f>
        <v>0</v>
      </c>
      <c r="AH10" s="1">
        <f>[6]Cyprus!AH$9</f>
        <v>0</v>
      </c>
      <c r="AI10" s="1">
        <f>[6]Cyprus!AI$9</f>
        <v>0</v>
      </c>
      <c r="AJ10" s="1">
        <f>[6]Cyprus!AJ$9</f>
        <v>0</v>
      </c>
      <c r="AK10" s="1">
        <f>[6]Cyprus!AK$9</f>
        <v>0</v>
      </c>
      <c r="AL10" s="1">
        <f>[6]Cyprus!AL$9</f>
        <v>0</v>
      </c>
      <c r="AM10" s="1">
        <f>[6]Cyprus!AM$9</f>
        <v>0</v>
      </c>
      <c r="AN10" s="1">
        <f>[6]Cyprus!AN$9</f>
        <v>0</v>
      </c>
      <c r="AO10" s="1">
        <f>[6]Cyprus!AO$9</f>
        <v>0</v>
      </c>
      <c r="AP10" s="1">
        <f>[6]Cyprus!AP$9</f>
        <v>0</v>
      </c>
      <c r="AQ10" s="1">
        <f>[6]Cyprus!AQ$9</f>
        <v>0</v>
      </c>
      <c r="AR10" s="1">
        <f>[6]Cyprus!AR$9</f>
        <v>0</v>
      </c>
      <c r="AS10" s="1">
        <f>[6]Cyprus!AS$9</f>
        <v>0</v>
      </c>
      <c r="AT10" s="1">
        <f>[6]Cyprus!AT$9</f>
        <v>0</v>
      </c>
      <c r="AU10" s="1">
        <f>[6]Cyprus!AU$9</f>
        <v>0</v>
      </c>
      <c r="AV10" s="1">
        <f>[6]Cyprus!AV$9</f>
        <v>0</v>
      </c>
      <c r="AW10" s="1">
        <f>[6]Cyprus!AW$9</f>
        <v>0</v>
      </c>
      <c r="AX10" s="1">
        <f>[6]Cyprus!AX$9</f>
        <v>0</v>
      </c>
      <c r="AY10" s="1">
        <f>[6]Cyprus!AY$9</f>
        <v>0</v>
      </c>
      <c r="AZ10" s="1">
        <f>[6]Cyprus!AZ$9</f>
        <v>0</v>
      </c>
      <c r="BA10" s="1">
        <f>[6]Cyprus!BA$9</f>
        <v>0</v>
      </c>
      <c r="BB10" s="1">
        <f>[6]Cyprus!BB$9</f>
        <v>0</v>
      </c>
      <c r="BC10" s="1">
        <f>[6]Cyprus!BC$9</f>
        <v>0</v>
      </c>
      <c r="BD10" s="1">
        <f>[6]Cyprus!BD$9</f>
        <v>0</v>
      </c>
      <c r="BE10" s="1">
        <f>[6]Cyprus!BE$9</f>
        <v>0</v>
      </c>
      <c r="BF10" s="1">
        <f>[6]Cyprus!BF$9</f>
        <v>0</v>
      </c>
      <c r="BG10" s="1">
        <f>[6]Cyprus!BG$9</f>
        <v>0</v>
      </c>
      <c r="BH10" s="1">
        <f>[6]Cyprus!BH$9</f>
        <v>0</v>
      </c>
      <c r="BI10" s="1">
        <f>[6]Cyprus!BI$9</f>
        <v>0</v>
      </c>
      <c r="BJ10" s="1">
        <f>[6]Cyprus!BJ$9</f>
        <v>0</v>
      </c>
      <c r="BK10" s="1">
        <f>[6]Cyprus!BK$9</f>
        <v>0</v>
      </c>
      <c r="BL10" s="1">
        <f>[6]Cyprus!BL$9</f>
        <v>0</v>
      </c>
      <c r="BM10" s="1">
        <f>[6]Cyprus!BM$9</f>
        <v>0</v>
      </c>
      <c r="BN10" s="1">
        <f>[6]Cyprus!BN$9</f>
        <v>0</v>
      </c>
      <c r="BO10" s="1">
        <f>[6]Cyprus!BO$9</f>
        <v>0</v>
      </c>
      <c r="BP10" s="1">
        <f>[6]Cyprus!BP$9</f>
        <v>0</v>
      </c>
      <c r="BQ10" s="1">
        <f>[6]Cyprus!BQ$9</f>
        <v>0</v>
      </c>
      <c r="BR10" s="1">
        <f>[6]Cyprus!BR$9</f>
        <v>0</v>
      </c>
      <c r="BS10" s="1">
        <f>[6]Cyprus!BS$9</f>
        <v>0</v>
      </c>
      <c r="BT10" s="1">
        <f>[6]Cyprus!BT$9</f>
        <v>0</v>
      </c>
      <c r="BU10" s="1">
        <f>[6]Cyprus!BU$9</f>
        <v>0</v>
      </c>
      <c r="BV10" s="1">
        <f>[6]Cyprus!BV$9</f>
        <v>0</v>
      </c>
      <c r="BW10" s="1">
        <f>[6]Cyprus!BW$9</f>
        <v>0</v>
      </c>
      <c r="BX10" s="1">
        <f>[6]Cyprus!BX$9</f>
        <v>0</v>
      </c>
      <c r="BY10" s="1">
        <f>[6]Cyprus!BY$9</f>
        <v>0</v>
      </c>
      <c r="BZ10" s="1">
        <f>[6]Cyprus!BZ$9</f>
        <v>0</v>
      </c>
      <c r="CA10" s="1">
        <f>[6]Cyprus!CA$9</f>
        <v>0</v>
      </c>
      <c r="CB10" s="1">
        <f>[6]Cyprus!CB$9</f>
        <v>0</v>
      </c>
      <c r="CC10" s="1">
        <f>[6]Cyprus!CC$9</f>
        <v>0</v>
      </c>
      <c r="CD10" s="1">
        <f>[6]Cyprus!CD$9</f>
        <v>0</v>
      </c>
      <c r="CE10" s="1">
        <f>[6]Cyprus!CE$9</f>
        <v>0</v>
      </c>
      <c r="CF10" s="1">
        <f>[6]Cyprus!CF$9</f>
        <v>0</v>
      </c>
      <c r="CG10" s="1">
        <f>[6]Cyprus!CG$9</f>
        <v>0</v>
      </c>
      <c r="CH10" s="1">
        <f>[6]Cyprus!CH$9</f>
        <v>0</v>
      </c>
      <c r="CI10" s="1">
        <f>[6]Cyprus!CI$9</f>
        <v>0</v>
      </c>
      <c r="CJ10" s="1">
        <f>[6]Cyprus!CJ$9</f>
        <v>0</v>
      </c>
      <c r="CK10" s="1">
        <f>[6]Cyprus!CK$9</f>
        <v>0</v>
      </c>
      <c r="CL10" s="1">
        <f>[6]Cyprus!CL$9</f>
        <v>0</v>
      </c>
      <c r="CM10" s="1">
        <f>[6]Cyprus!CM$9</f>
        <v>0</v>
      </c>
      <c r="CN10" s="1">
        <f>[6]Cyprus!CN$9</f>
        <v>0</v>
      </c>
      <c r="CO10" s="1">
        <f>[6]Cyprus!CO$9</f>
        <v>0</v>
      </c>
      <c r="CP10" s="1">
        <f>[6]Cyprus!CP$9</f>
        <v>0</v>
      </c>
      <c r="CQ10" s="1">
        <f>[6]Cyprus!CQ$9</f>
        <v>0</v>
      </c>
      <c r="CR10" s="1">
        <f>[6]Cyprus!CR$9</f>
        <v>0</v>
      </c>
      <c r="CS10" s="1">
        <f>[6]Cyprus!CS$9</f>
        <v>0</v>
      </c>
      <c r="CT10" s="1">
        <f>[6]Cyprus!CT$9</f>
        <v>0</v>
      </c>
      <c r="CU10" s="1">
        <f>[6]Cyprus!CU$9</f>
        <v>0</v>
      </c>
      <c r="CV10" s="1">
        <f>[6]Cyprus!CV$9</f>
        <v>0</v>
      </c>
      <c r="CW10" s="1">
        <f>[6]Cyprus!CW$9</f>
        <v>0</v>
      </c>
      <c r="CX10" s="1">
        <f>[6]Cyprus!CX$9</f>
        <v>0</v>
      </c>
      <c r="CY10" s="1">
        <f>[6]Cyprus!CY$9</f>
        <v>0</v>
      </c>
      <c r="CZ10" s="1">
        <f>[6]Cyprus!CZ$9</f>
        <v>0</v>
      </c>
      <c r="DA10" s="1">
        <f>[6]Cyprus!DA$9</f>
        <v>0</v>
      </c>
      <c r="DB10" s="1">
        <f>[6]Cyprus!DB$9</f>
        <v>0</v>
      </c>
      <c r="DC10" s="1">
        <f>[6]Cyprus!DC$9</f>
        <v>0</v>
      </c>
      <c r="DD10" s="1">
        <f>[6]Cyprus!DD$9</f>
        <v>0</v>
      </c>
      <c r="DE10" s="1">
        <f>[6]Cyprus!DE$9</f>
        <v>0</v>
      </c>
      <c r="DF10" s="1">
        <f>[6]Cyprus!DF$9</f>
        <v>0</v>
      </c>
      <c r="DG10" s="1">
        <f>[6]Cyprus!DG$9</f>
        <v>0</v>
      </c>
      <c r="DH10" s="1">
        <f>[6]Cyprus!DH$9</f>
        <v>0</v>
      </c>
      <c r="DI10" s="1">
        <f>[6]Cyprus!DI$9</f>
        <v>0</v>
      </c>
      <c r="DJ10" s="1">
        <f>[6]Cyprus!DJ$9</f>
        <v>0</v>
      </c>
      <c r="DK10" s="1">
        <f>[6]Cyprus!DK$9</f>
        <v>0</v>
      </c>
      <c r="DL10" s="1">
        <f>[6]Cyprus!DL$9</f>
        <v>0</v>
      </c>
      <c r="DM10" s="1">
        <f>[6]Cyprus!DM$9</f>
        <v>0</v>
      </c>
      <c r="DN10" s="1">
        <f>[6]Cyprus!DN$9</f>
        <v>0</v>
      </c>
      <c r="DO10" s="1">
        <f>[6]Cyprus!DO$9</f>
        <v>0</v>
      </c>
      <c r="DP10" s="1">
        <f>[6]Cyprus!DP$9</f>
        <v>0</v>
      </c>
      <c r="DQ10" s="1">
        <f>[6]Cyprus!DQ$9</f>
        <v>0</v>
      </c>
      <c r="DR10" s="1">
        <f>[6]Cyprus!DR$9</f>
        <v>0</v>
      </c>
      <c r="DS10" s="1">
        <f>[6]Cyprus!DS$9</f>
        <v>0</v>
      </c>
      <c r="DT10" s="1">
        <f>[6]Cyprus!DT$9</f>
        <v>0</v>
      </c>
      <c r="DU10" s="1">
        <f>[6]Cyprus!DU$9</f>
        <v>0</v>
      </c>
      <c r="DV10" s="1">
        <f>[6]Cyprus!DV$9</f>
        <v>0</v>
      </c>
      <c r="DW10" s="1">
        <f>[6]Cyprus!DW$9</f>
        <v>0</v>
      </c>
      <c r="DX10" s="1">
        <f>[6]Cyprus!DX$9</f>
        <v>0</v>
      </c>
      <c r="DY10" s="1">
        <f>[6]Cyprus!DY$9</f>
        <v>0</v>
      </c>
      <c r="DZ10" s="1">
        <f>[6]Cyprus!DZ$9</f>
        <v>0</v>
      </c>
      <c r="EA10" s="1">
        <f>[6]Cyprus!EA$9</f>
        <v>0</v>
      </c>
      <c r="EB10" s="1">
        <f>[6]Cyprus!EB$9</f>
        <v>0</v>
      </c>
      <c r="EC10" s="1">
        <f>[6]Cyprus!EC$9</f>
        <v>0</v>
      </c>
      <c r="ED10" s="1">
        <f>[6]Cyprus!ED$9</f>
        <v>0</v>
      </c>
      <c r="EE10" s="1">
        <f>[6]Cyprus!EE$9</f>
        <v>0</v>
      </c>
      <c r="EF10" s="1">
        <f>[6]Cyprus!EF$9</f>
        <v>0</v>
      </c>
      <c r="EG10" s="1">
        <f>[6]Cyprus!EG$9</f>
        <v>0</v>
      </c>
      <c r="EH10" s="1">
        <f>[6]Cyprus!EH$9</f>
        <v>0</v>
      </c>
      <c r="EI10" s="1">
        <f>[6]Cyprus!EI$9</f>
        <v>0</v>
      </c>
      <c r="EJ10" s="1">
        <f>[6]Cyprus!EJ$9</f>
        <v>0</v>
      </c>
      <c r="EK10" s="1">
        <f>[6]Cyprus!EK$9</f>
        <v>0</v>
      </c>
      <c r="EL10" s="1">
        <f>[6]Cyprus!EL$9</f>
        <v>0</v>
      </c>
      <c r="EM10" s="1">
        <f>[6]Cyprus!EM$9</f>
        <v>0</v>
      </c>
      <c r="EN10" s="1">
        <f>[6]Cyprus!EN$9</f>
        <v>0</v>
      </c>
      <c r="EO10" s="1">
        <f>[6]Cyprus!EO$9</f>
        <v>0</v>
      </c>
      <c r="EP10" s="1">
        <f>[6]Cyprus!EP$9</f>
        <v>0</v>
      </c>
      <c r="EQ10" s="1">
        <f>[6]Cyprus!EQ$9</f>
        <v>0</v>
      </c>
      <c r="ER10" s="1">
        <f>[6]Cyprus!ER$9</f>
        <v>0</v>
      </c>
      <c r="ES10" s="1">
        <f>[6]Cyprus!ES$9</f>
        <v>0.89600000000000013</v>
      </c>
      <c r="ET10" s="1">
        <f>[6]Cyprus!ET$9</f>
        <v>0</v>
      </c>
      <c r="EU10" s="1">
        <f>[6]Cyprus!EU$9</f>
        <v>0</v>
      </c>
      <c r="EV10" s="1">
        <f>[6]Cyprus!EV$9</f>
        <v>0</v>
      </c>
      <c r="EW10" s="1">
        <f>[6]Cyprus!EW$9</f>
        <v>0</v>
      </c>
      <c r="EX10" s="1">
        <f>[6]Cyprus!EX$9</f>
        <v>0</v>
      </c>
      <c r="EY10" s="1">
        <f>[6]Cyprus!EY$9</f>
        <v>0.89600000000000013</v>
      </c>
      <c r="EZ10" s="1">
        <f>[6]Cyprus!EZ$9</f>
        <v>0</v>
      </c>
      <c r="FA10" s="1">
        <f>[6]Cyprus!FA$9</f>
        <v>0</v>
      </c>
      <c r="FB10" s="1">
        <f>[6]Cyprus!FB$9</f>
        <v>0</v>
      </c>
      <c r="FC10" s="1">
        <f>[6]Cyprus!FC$9</f>
        <v>0</v>
      </c>
      <c r="FD10" s="1">
        <f>[6]Cyprus!FD$9</f>
        <v>0</v>
      </c>
      <c r="FE10" s="1">
        <f>[6]Cyprus!FE$9</f>
        <v>0</v>
      </c>
      <c r="FF10" s="1">
        <f>[6]Cyprus!FF$9</f>
        <v>0</v>
      </c>
      <c r="FG10" s="1">
        <f>[6]Cyprus!FG$9</f>
        <v>0</v>
      </c>
      <c r="FH10" s="1">
        <f>[6]Cyprus!FH$9</f>
        <v>0</v>
      </c>
      <c r="FI10" s="1">
        <f>[6]Cyprus!FI$9</f>
        <v>0</v>
      </c>
      <c r="FJ10" s="1">
        <f>[6]Cyprus!FJ$9</f>
        <v>0</v>
      </c>
      <c r="FK10" s="1">
        <f>[6]Cyprus!FK$9</f>
        <v>0</v>
      </c>
      <c r="FL10" s="1">
        <f>[6]Cyprus!FL$9</f>
        <v>0</v>
      </c>
      <c r="FM10" s="1">
        <f>[6]Cyprus!FM$9</f>
        <v>0</v>
      </c>
      <c r="FN10" s="1">
        <f>[6]Cyprus!FN$9</f>
        <v>0</v>
      </c>
      <c r="FO10" s="1">
        <f>[6]Cyprus!FO$9</f>
        <v>0</v>
      </c>
      <c r="FP10" s="1">
        <f>[6]Cyprus!FP$9</f>
        <v>0</v>
      </c>
      <c r="FQ10" s="1">
        <f>[6]Cyprus!FQ$9</f>
        <v>0</v>
      </c>
      <c r="FR10" s="1">
        <f>[6]Cyprus!FR$9</f>
        <v>0</v>
      </c>
      <c r="FS10" s="1">
        <f>[6]Cyprus!FS$9</f>
        <v>0</v>
      </c>
      <c r="FT10" s="1">
        <f>[6]Cyprus!FT$9</f>
        <v>0</v>
      </c>
      <c r="FU10" s="1">
        <f>[6]Cyprus!FU$9</f>
        <v>0.03</v>
      </c>
      <c r="FV10" s="1">
        <f>[6]Cyprus!FV$9</f>
        <v>0</v>
      </c>
      <c r="FW10" s="1">
        <f>[6]Cyprus!FW$9</f>
        <v>0</v>
      </c>
      <c r="FX10" s="1">
        <f>[6]Cyprus!FX$9</f>
        <v>0</v>
      </c>
      <c r="FY10" s="1">
        <f>[6]Cyprus!FY$9</f>
        <v>0</v>
      </c>
      <c r="FZ10" s="1">
        <f>[6]Cyprus!FZ$9</f>
        <v>0</v>
      </c>
      <c r="GA10" s="1">
        <f>[6]Cyprus!GA$9</f>
        <v>0</v>
      </c>
      <c r="GB10" s="1">
        <f>[6]Cyprus!GB$9</f>
        <v>0</v>
      </c>
      <c r="GC10" s="1">
        <f>[6]Cyprus!GC$9</f>
        <v>0</v>
      </c>
      <c r="GD10" s="1">
        <f>[6]Cyprus!GD$9</f>
        <v>0</v>
      </c>
      <c r="GE10" s="1">
        <f>[6]Cyprus!GE$9</f>
        <v>0</v>
      </c>
      <c r="GF10" s="1">
        <f>[6]Cyprus!GF$9</f>
        <v>0</v>
      </c>
      <c r="GG10" s="1">
        <f>[6]Cyprus!GG$9</f>
        <v>0</v>
      </c>
      <c r="GH10" s="1">
        <f>[6]Cyprus!GH$9</f>
        <v>0</v>
      </c>
      <c r="GI10" s="1">
        <f>[6]Cyprus!GI$9</f>
        <v>0</v>
      </c>
      <c r="GJ10" s="1">
        <f>[6]Cyprus!GJ$9</f>
        <v>0</v>
      </c>
      <c r="GK10" s="1">
        <f>[6]Cyprus!GK$9</f>
        <v>0</v>
      </c>
      <c r="GL10" s="7">
        <f>SUM($B10:GK10)</f>
        <v>1.8220000000000003</v>
      </c>
    </row>
    <row r="11" spans="1:194">
      <c r="A11" t="s">
        <v>29</v>
      </c>
      <c r="B11" s="1">
        <f>[6]CzechRepublic!B$9</f>
        <v>0</v>
      </c>
      <c r="C11" s="1">
        <f>[6]CzechRepublic!C$9</f>
        <v>0</v>
      </c>
      <c r="D11" s="1">
        <f>[6]CzechRepublic!D$9</f>
        <v>0</v>
      </c>
      <c r="E11" s="1">
        <f>[6]CzechRepublic!E$9</f>
        <v>0</v>
      </c>
      <c r="F11" s="1">
        <f>[6]CzechRepublic!F$9</f>
        <v>0</v>
      </c>
      <c r="G11" s="1">
        <f>[6]CzechRepublic!G$9</f>
        <v>0</v>
      </c>
      <c r="H11" s="1">
        <f>[6]CzechRepublic!H$9</f>
        <v>0</v>
      </c>
      <c r="I11" s="1">
        <f>[6]CzechRepublic!I$9</f>
        <v>0</v>
      </c>
      <c r="J11" s="1">
        <f>[6]CzechRepublic!J$9</f>
        <v>0</v>
      </c>
      <c r="K11" s="1">
        <f>[6]CzechRepublic!K$9</f>
        <v>0</v>
      </c>
      <c r="L11" s="1">
        <f>[6]CzechRepublic!L$9</f>
        <v>0</v>
      </c>
      <c r="M11" s="1">
        <f>[6]CzechRepublic!M$9</f>
        <v>0</v>
      </c>
      <c r="N11" s="1">
        <f>[6]CzechRepublic!N$9</f>
        <v>0</v>
      </c>
      <c r="O11" s="1">
        <f>[6]CzechRepublic!O$9</f>
        <v>0</v>
      </c>
      <c r="P11" s="1">
        <f>[6]CzechRepublic!P$9</f>
        <v>0</v>
      </c>
      <c r="Q11" s="1">
        <f>[6]CzechRepublic!Q$9</f>
        <v>0</v>
      </c>
      <c r="R11" s="1">
        <f>[6]CzechRepublic!R$9</f>
        <v>0</v>
      </c>
      <c r="S11" s="1">
        <f>[6]CzechRepublic!S$9</f>
        <v>0</v>
      </c>
      <c r="T11" s="1">
        <f>[6]CzechRepublic!T$9</f>
        <v>0</v>
      </c>
      <c r="U11" s="1">
        <f>[6]CzechRepublic!U$9</f>
        <v>0</v>
      </c>
      <c r="V11" s="1">
        <f>[6]CzechRepublic!V$9</f>
        <v>0</v>
      </c>
      <c r="W11" s="1">
        <f>[6]CzechRepublic!W$9</f>
        <v>0</v>
      </c>
      <c r="X11" s="1">
        <f>[6]CzechRepublic!X$9</f>
        <v>0</v>
      </c>
      <c r="Y11" s="1">
        <f>[6]CzechRepublic!Y$9</f>
        <v>0</v>
      </c>
      <c r="Z11" s="1">
        <f>[6]CzechRepublic!Z$9</f>
        <v>0</v>
      </c>
      <c r="AA11" s="1">
        <f>[6]CzechRepublic!AA$9</f>
        <v>0</v>
      </c>
      <c r="AB11" s="1">
        <f>[6]CzechRepublic!AB$9</f>
        <v>0</v>
      </c>
      <c r="AC11" s="1">
        <f>[6]CzechRepublic!AC$9</f>
        <v>0</v>
      </c>
      <c r="AD11" s="1">
        <f>[6]CzechRepublic!AD$9</f>
        <v>0</v>
      </c>
      <c r="AE11" s="1">
        <f>[6]CzechRepublic!AE$9</f>
        <v>0</v>
      </c>
      <c r="AF11" s="1">
        <f>[6]CzechRepublic!AF$9</f>
        <v>0</v>
      </c>
      <c r="AG11" s="1">
        <f>[6]CzechRepublic!AG$9</f>
        <v>0</v>
      </c>
      <c r="AH11" s="1">
        <f>[6]CzechRepublic!AH$9</f>
        <v>0</v>
      </c>
      <c r="AI11" s="1">
        <f>[6]CzechRepublic!AI$9</f>
        <v>0</v>
      </c>
      <c r="AJ11" s="1">
        <f>[6]CzechRepublic!AJ$9</f>
        <v>0</v>
      </c>
      <c r="AK11" s="1">
        <f>[6]CzechRepublic!AK$9</f>
        <v>0</v>
      </c>
      <c r="AL11" s="1">
        <f>[6]CzechRepublic!AL$9</f>
        <v>0</v>
      </c>
      <c r="AM11" s="1">
        <f>[6]CzechRepublic!AM$9</f>
        <v>0</v>
      </c>
      <c r="AN11" s="1">
        <f>[6]CzechRepublic!AN$9</f>
        <v>0</v>
      </c>
      <c r="AO11" s="1">
        <f>[6]CzechRepublic!AO$9</f>
        <v>0</v>
      </c>
      <c r="AP11" s="1">
        <f>[6]CzechRepublic!AP$9</f>
        <v>0</v>
      </c>
      <c r="AQ11" s="1">
        <f>[6]CzechRepublic!AQ$9</f>
        <v>0</v>
      </c>
      <c r="AR11" s="1">
        <f>[6]CzechRepublic!AR$9</f>
        <v>0</v>
      </c>
      <c r="AS11" s="1">
        <f>[6]CzechRepublic!AS$9</f>
        <v>0</v>
      </c>
      <c r="AT11" s="1">
        <f>[6]CzechRepublic!AT$9</f>
        <v>0</v>
      </c>
      <c r="AU11" s="1">
        <f>[6]CzechRepublic!AU$9</f>
        <v>0</v>
      </c>
      <c r="AV11" s="1">
        <f>[6]CzechRepublic!AV$9</f>
        <v>0</v>
      </c>
      <c r="AW11" s="1">
        <f>[6]CzechRepublic!AW$9</f>
        <v>0</v>
      </c>
      <c r="AX11" s="1">
        <f>[6]CzechRepublic!AX$9</f>
        <v>0</v>
      </c>
      <c r="AY11" s="1">
        <f>[6]CzechRepublic!AY$9</f>
        <v>0</v>
      </c>
      <c r="AZ11" s="1">
        <f>[6]CzechRepublic!AZ$9</f>
        <v>0</v>
      </c>
      <c r="BA11" s="1">
        <f>[6]CzechRepublic!BA$9</f>
        <v>0</v>
      </c>
      <c r="BB11" s="1">
        <f>[6]CzechRepublic!BB$9</f>
        <v>0</v>
      </c>
      <c r="BC11" s="1">
        <f>[6]CzechRepublic!BC$9</f>
        <v>0</v>
      </c>
      <c r="BD11" s="1">
        <f>[6]CzechRepublic!BD$9</f>
        <v>0</v>
      </c>
      <c r="BE11" s="1">
        <f>[6]CzechRepublic!BE$9</f>
        <v>0</v>
      </c>
      <c r="BF11" s="1">
        <f>[6]CzechRepublic!BF$9</f>
        <v>0</v>
      </c>
      <c r="BG11" s="1">
        <f>[6]CzechRepublic!BG$9</f>
        <v>0</v>
      </c>
      <c r="BH11" s="1">
        <f>[6]CzechRepublic!BH$9</f>
        <v>0</v>
      </c>
      <c r="BI11" s="1">
        <f>[6]CzechRepublic!BI$9</f>
        <v>0</v>
      </c>
      <c r="BJ11" s="1">
        <f>[6]CzechRepublic!BJ$9</f>
        <v>0</v>
      </c>
      <c r="BK11" s="1">
        <f>[6]CzechRepublic!BK$9</f>
        <v>0</v>
      </c>
      <c r="BL11" s="1">
        <f>[6]CzechRepublic!BL$9</f>
        <v>0</v>
      </c>
      <c r="BM11" s="1">
        <f>[6]CzechRepublic!BM$9</f>
        <v>0</v>
      </c>
      <c r="BN11" s="1">
        <f>[6]CzechRepublic!BN$9</f>
        <v>0</v>
      </c>
      <c r="BO11" s="1">
        <f>[6]CzechRepublic!BO$9</f>
        <v>0</v>
      </c>
      <c r="BP11" s="1">
        <f>[6]CzechRepublic!BP$9</f>
        <v>0</v>
      </c>
      <c r="BQ11" s="1">
        <f>[6]CzechRepublic!BQ$9</f>
        <v>0</v>
      </c>
      <c r="BR11" s="1">
        <f>[6]CzechRepublic!BR$9</f>
        <v>0</v>
      </c>
      <c r="BS11" s="1">
        <f>[6]CzechRepublic!BS$9</f>
        <v>0</v>
      </c>
      <c r="BT11" s="1">
        <f>[6]CzechRepublic!BT$9</f>
        <v>0</v>
      </c>
      <c r="BU11" s="1">
        <f>[6]CzechRepublic!BU$9</f>
        <v>0</v>
      </c>
      <c r="BV11" s="1">
        <f>[6]CzechRepublic!BV$9</f>
        <v>0</v>
      </c>
      <c r="BW11" s="1">
        <f>[6]CzechRepublic!BW$9</f>
        <v>0</v>
      </c>
      <c r="BX11" s="1">
        <f>[6]CzechRepublic!BX$9</f>
        <v>0</v>
      </c>
      <c r="BY11" s="1">
        <f>[6]CzechRepublic!BY$9</f>
        <v>0</v>
      </c>
      <c r="BZ11" s="1">
        <f>[6]CzechRepublic!BZ$9</f>
        <v>0</v>
      </c>
      <c r="CA11" s="1">
        <f>[6]CzechRepublic!CA$9</f>
        <v>0</v>
      </c>
      <c r="CB11" s="1">
        <f>[6]CzechRepublic!CB$9</f>
        <v>0</v>
      </c>
      <c r="CC11" s="1">
        <f>[6]CzechRepublic!CC$9</f>
        <v>0</v>
      </c>
      <c r="CD11" s="1">
        <f>[6]CzechRepublic!CD$9</f>
        <v>0</v>
      </c>
      <c r="CE11" s="1">
        <f>[6]CzechRepublic!CE$9</f>
        <v>0</v>
      </c>
      <c r="CF11" s="1">
        <f>[6]CzechRepublic!CF$9</f>
        <v>0</v>
      </c>
      <c r="CG11" s="1">
        <f>[6]CzechRepublic!CG$9</f>
        <v>0</v>
      </c>
      <c r="CH11" s="1">
        <f>[6]CzechRepublic!CH$9</f>
        <v>0</v>
      </c>
      <c r="CI11" s="1">
        <f>[6]CzechRepublic!CI$9</f>
        <v>0</v>
      </c>
      <c r="CJ11" s="1">
        <f>[6]CzechRepublic!CJ$9</f>
        <v>0</v>
      </c>
      <c r="CK11" s="1">
        <f>[6]CzechRepublic!CK$9</f>
        <v>0</v>
      </c>
      <c r="CL11" s="1">
        <f>[6]CzechRepublic!CL$9</f>
        <v>0</v>
      </c>
      <c r="CM11" s="1">
        <f>[6]CzechRepublic!CM$9</f>
        <v>0</v>
      </c>
      <c r="CN11" s="1">
        <f>[6]CzechRepublic!CN$9</f>
        <v>0</v>
      </c>
      <c r="CO11" s="1">
        <f>[6]CzechRepublic!CO$9</f>
        <v>0</v>
      </c>
      <c r="CP11" s="1">
        <f>[6]CzechRepublic!CP$9</f>
        <v>0</v>
      </c>
      <c r="CQ11" s="1">
        <f>[6]CzechRepublic!CQ$9</f>
        <v>0</v>
      </c>
      <c r="CR11" s="1">
        <f>[6]CzechRepublic!CR$9</f>
        <v>0</v>
      </c>
      <c r="CS11" s="1">
        <f>[6]CzechRepublic!CS$9</f>
        <v>0</v>
      </c>
      <c r="CT11" s="1">
        <f>[6]CzechRepublic!CT$9</f>
        <v>0</v>
      </c>
      <c r="CU11" s="1">
        <f>[6]CzechRepublic!CU$9</f>
        <v>0</v>
      </c>
      <c r="CV11" s="1">
        <f>[6]CzechRepublic!CV$9</f>
        <v>0</v>
      </c>
      <c r="CW11" s="1">
        <f>[6]CzechRepublic!CW$9</f>
        <v>0</v>
      </c>
      <c r="CX11" s="1">
        <f>[6]CzechRepublic!CX$9</f>
        <v>0</v>
      </c>
      <c r="CY11" s="1">
        <f>[6]CzechRepublic!CY$9</f>
        <v>0</v>
      </c>
      <c r="CZ11" s="1">
        <f>[6]CzechRepublic!CZ$9</f>
        <v>0</v>
      </c>
      <c r="DA11" s="1">
        <f>[6]CzechRepublic!DA$9</f>
        <v>0</v>
      </c>
      <c r="DB11" s="1">
        <f>[6]CzechRepublic!DB$9</f>
        <v>0</v>
      </c>
      <c r="DC11" s="1">
        <f>[6]CzechRepublic!DC$9</f>
        <v>0</v>
      </c>
      <c r="DD11" s="1">
        <f>[6]CzechRepublic!DD$9</f>
        <v>0</v>
      </c>
      <c r="DE11" s="1">
        <f>[6]CzechRepublic!DE$9</f>
        <v>0</v>
      </c>
      <c r="DF11" s="1">
        <f>[6]CzechRepublic!DF$9</f>
        <v>0</v>
      </c>
      <c r="DG11" s="1">
        <f>[6]CzechRepublic!DG$9</f>
        <v>0</v>
      </c>
      <c r="DH11" s="1">
        <f>[6]CzechRepublic!DH$9</f>
        <v>0</v>
      </c>
      <c r="DI11" s="1">
        <f>[6]CzechRepublic!DI$9</f>
        <v>0</v>
      </c>
      <c r="DJ11" s="1">
        <f>[6]CzechRepublic!DJ$9</f>
        <v>0</v>
      </c>
      <c r="DK11" s="1">
        <f>[6]CzechRepublic!DK$9</f>
        <v>1.4000000000000001</v>
      </c>
      <c r="DL11" s="1">
        <f>[6]CzechRepublic!DL$9</f>
        <v>0</v>
      </c>
      <c r="DM11" s="1">
        <f>[6]CzechRepublic!DM$9</f>
        <v>0</v>
      </c>
      <c r="DN11" s="1">
        <f>[6]CzechRepublic!DN$9</f>
        <v>0</v>
      </c>
      <c r="DO11" s="1">
        <f>[6]CzechRepublic!DO$9</f>
        <v>0</v>
      </c>
      <c r="DP11" s="1">
        <f>[6]CzechRepublic!DP$9</f>
        <v>0</v>
      </c>
      <c r="DQ11" s="1">
        <f>[6]CzechRepublic!DQ$9</f>
        <v>0</v>
      </c>
      <c r="DR11" s="1">
        <f>[6]CzechRepublic!DR$9</f>
        <v>0</v>
      </c>
      <c r="DS11" s="1">
        <f>[6]CzechRepublic!DS$9</f>
        <v>0</v>
      </c>
      <c r="DT11" s="1">
        <f>[6]CzechRepublic!DT$9</f>
        <v>0</v>
      </c>
      <c r="DU11" s="1">
        <f>[6]CzechRepublic!DU$9</f>
        <v>0.43200000000000005</v>
      </c>
      <c r="DV11" s="1">
        <f>[6]CzechRepublic!DV$9</f>
        <v>0</v>
      </c>
      <c r="DW11" s="1">
        <f>[6]CzechRepublic!DW$9</f>
        <v>2.7989999999999999</v>
      </c>
      <c r="DX11" s="1">
        <f>[6]CzechRepublic!DX$9</f>
        <v>0</v>
      </c>
      <c r="DY11" s="1">
        <f>[6]CzechRepublic!DY$9</f>
        <v>8.0000000000000002E-3</v>
      </c>
      <c r="DZ11" s="1">
        <f>[6]CzechRepublic!DZ$9</f>
        <v>0</v>
      </c>
      <c r="EA11" s="1">
        <f>[6]CzechRepublic!EA$9</f>
        <v>1.2E-2</v>
      </c>
      <c r="EB11" s="1">
        <f>[6]CzechRepublic!EB$9</f>
        <v>1E-3</v>
      </c>
      <c r="EC11" s="1">
        <f>[6]CzechRepublic!EC$9</f>
        <v>0.8640000000000001</v>
      </c>
      <c r="ED11" s="1">
        <f>[6]CzechRepublic!ED$9</f>
        <v>0</v>
      </c>
      <c r="EE11" s="1">
        <f>[6]CzechRepublic!EE$9</f>
        <v>0</v>
      </c>
      <c r="EF11" s="1">
        <f>[6]CzechRepublic!EF$9</f>
        <v>0.10100000000000001</v>
      </c>
      <c r="EG11" s="1">
        <f>[6]CzechRepublic!EG$9</f>
        <v>9.9000000000000005E-2</v>
      </c>
      <c r="EH11" s="1">
        <f>[6]CzechRepublic!EH$9</f>
        <v>3.4000000000000002E-2</v>
      </c>
      <c r="EI11" s="1">
        <f>[6]CzechRepublic!EI$9</f>
        <v>0.8640000000000001</v>
      </c>
      <c r="EJ11" s="1">
        <f>[6]CzechRepublic!EJ$9</f>
        <v>1.3000000000000001E-2</v>
      </c>
      <c r="EK11" s="1">
        <f>[6]CzechRepublic!EK$9</f>
        <v>0</v>
      </c>
      <c r="EL11" s="1">
        <f>[6]CzechRepublic!EL$9</f>
        <v>0</v>
      </c>
      <c r="EM11" s="1">
        <f>[6]CzechRepublic!EM$9</f>
        <v>0</v>
      </c>
      <c r="EN11" s="1">
        <f>[6]CzechRepublic!EN$9</f>
        <v>0</v>
      </c>
      <c r="EO11" s="1">
        <f>[6]CzechRepublic!EO$9</f>
        <v>0</v>
      </c>
      <c r="EP11" s="1">
        <f>[6]CzechRepublic!EP$9</f>
        <v>0</v>
      </c>
      <c r="EQ11" s="1">
        <f>[6]CzechRepublic!EQ$9</f>
        <v>2.6000000000000002E-2</v>
      </c>
      <c r="ER11" s="1">
        <f>[6]CzechRepublic!ER$9</f>
        <v>6.0000000000000001E-3</v>
      </c>
      <c r="ES11" s="1">
        <f>[6]CzechRepublic!ES$9</f>
        <v>1.3710000000000002</v>
      </c>
      <c r="ET11" s="1">
        <f>[6]CzechRepublic!ET$9</f>
        <v>0</v>
      </c>
      <c r="EU11" s="1">
        <f>[6]CzechRepublic!EU$9</f>
        <v>7.5000000000000011E-2</v>
      </c>
      <c r="EV11" s="1">
        <f>[6]CzechRepublic!EV$9</f>
        <v>1.2960000000000003</v>
      </c>
      <c r="EW11" s="1">
        <f>[6]CzechRepublic!EW$9</f>
        <v>8.9999999999999993E-3</v>
      </c>
      <c r="EX11" s="1">
        <f>[6]CzechRepublic!EX$9</f>
        <v>0</v>
      </c>
      <c r="EY11" s="1">
        <f>[6]CzechRepublic!EY$9</f>
        <v>1.0150000000000001</v>
      </c>
      <c r="EZ11" s="1">
        <f>[6]CzechRepublic!EZ$9</f>
        <v>0</v>
      </c>
      <c r="FA11" s="1">
        <f>[6]CzechRepublic!FA$9</f>
        <v>0</v>
      </c>
      <c r="FB11" s="1">
        <f>[6]CzechRepublic!FB$9</f>
        <v>0</v>
      </c>
      <c r="FC11" s="1">
        <f>[6]CzechRepublic!FC$9</f>
        <v>0</v>
      </c>
      <c r="FD11" s="1">
        <f>[6]CzechRepublic!FD$9</f>
        <v>7.5000000000000011E-2</v>
      </c>
      <c r="FE11" s="1">
        <f>[6]CzechRepublic!FE$9</f>
        <v>7.0999999999999994E-2</v>
      </c>
      <c r="FF11" s="1">
        <f>[6]CzechRepublic!FF$9</f>
        <v>0</v>
      </c>
      <c r="FG11" s="1">
        <f>[6]CzechRepublic!FG$9</f>
        <v>0.10500000000000001</v>
      </c>
      <c r="FH11" s="1">
        <f>[6]CzechRepublic!FH$9</f>
        <v>2.2000000000000002E-2</v>
      </c>
      <c r="FI11" s="1">
        <f>[6]CzechRepublic!FI$9</f>
        <v>0.58899999999999997</v>
      </c>
      <c r="FJ11" s="1">
        <f>[6]CzechRepublic!FJ$9</f>
        <v>0.58300000000000007</v>
      </c>
      <c r="FK11" s="1">
        <f>[6]CzechRepublic!FK$9</f>
        <v>0</v>
      </c>
      <c r="FL11" s="1">
        <f>[6]CzechRepublic!FL$9</f>
        <v>0.43200000000000005</v>
      </c>
      <c r="FM11" s="1">
        <f>[6]CzechRepublic!FM$9</f>
        <v>0</v>
      </c>
      <c r="FN11" s="1">
        <f>[6]CzechRepublic!FN$9</f>
        <v>0</v>
      </c>
      <c r="FO11" s="1">
        <f>[6]CzechRepublic!FO$9</f>
        <v>0</v>
      </c>
      <c r="FP11" s="1">
        <f>[6]CzechRepublic!FP$9</f>
        <v>0.86399999999999999</v>
      </c>
      <c r="FQ11" s="1">
        <f>[6]CzechRepublic!FQ$9</f>
        <v>3.0000000000000001E-3</v>
      </c>
      <c r="FR11" s="1">
        <f>[6]CzechRepublic!FR$9</f>
        <v>0.58299999999999996</v>
      </c>
      <c r="FS11" s="1">
        <f>[6]CzechRepublic!FS$9</f>
        <v>0</v>
      </c>
      <c r="FT11" s="1">
        <f>[6]CzechRepublic!FT$9</f>
        <v>1.371</v>
      </c>
      <c r="FU11" s="1">
        <f>[6]CzechRepublic!FU$9</f>
        <v>2.4E-2</v>
      </c>
      <c r="FV11" s="1">
        <f>[6]CzechRepublic!FV$9</f>
        <v>0</v>
      </c>
      <c r="FW11" s="1">
        <f>[6]CzechRepublic!FW$9</f>
        <v>1.0150000000000001</v>
      </c>
      <c r="FX11" s="1">
        <f>[6]CzechRepublic!FX$9</f>
        <v>0</v>
      </c>
      <c r="FY11" s="1">
        <f>[6]CzechRepublic!FY$9</f>
        <v>0</v>
      </c>
      <c r="FZ11" s="1">
        <f>[6]CzechRepublic!FZ$9</f>
        <v>0.50700000000000001</v>
      </c>
      <c r="GA11" s="1">
        <f>[6]CzechRepublic!GA$9</f>
        <v>0</v>
      </c>
      <c r="GB11" s="1">
        <f>[6]CzechRepublic!GB$9</f>
        <v>0</v>
      </c>
      <c r="GC11" s="1">
        <f>[6]CzechRepublic!GC$9</f>
        <v>1.206</v>
      </c>
      <c r="GD11" s="1">
        <f>[6]CzechRepublic!GD$9</f>
        <v>2.5000000000000001E-2</v>
      </c>
      <c r="GE11" s="1">
        <f>[6]CzechRepublic!GE$9</f>
        <v>2.3530000000000002</v>
      </c>
      <c r="GF11" s="1">
        <f>[6]CzechRepublic!GF$9</f>
        <v>2.0720000000000001</v>
      </c>
      <c r="GG11" s="1">
        <f>[6]CzechRepublic!GG$9</f>
        <v>0</v>
      </c>
      <c r="GH11" s="1">
        <f>[6]CzechRepublic!GH$9</f>
        <v>0</v>
      </c>
      <c r="GI11" s="1">
        <f>[6]CzechRepublic!GI$9</f>
        <v>0</v>
      </c>
      <c r="GJ11" s="1">
        <f>[6]CzechRepublic!GJ$9</f>
        <v>0</v>
      </c>
      <c r="GK11" s="1">
        <f>[6]CzechRepublic!GK$9</f>
        <v>0</v>
      </c>
      <c r="GL11" s="7">
        <f>SUM($B11:GK11)</f>
        <v>22.325000000000003</v>
      </c>
    </row>
    <row r="12" spans="1:194">
      <c r="A12" t="s">
        <v>16</v>
      </c>
      <c r="B12" s="1">
        <f>[6]Denmark!B$9</f>
        <v>0</v>
      </c>
      <c r="C12" s="1">
        <f>[6]Denmark!C$9</f>
        <v>0</v>
      </c>
      <c r="D12" s="1">
        <f>[6]Denmark!D$9</f>
        <v>0</v>
      </c>
      <c r="E12" s="1">
        <f>[6]Denmark!E$9</f>
        <v>0</v>
      </c>
      <c r="F12" s="1">
        <f>[6]Denmark!F$9</f>
        <v>0</v>
      </c>
      <c r="G12" s="1">
        <f>[6]Denmark!G$9</f>
        <v>0</v>
      </c>
      <c r="H12" s="1">
        <f>[6]Denmark!H$9</f>
        <v>0</v>
      </c>
      <c r="I12" s="1">
        <f>[6]Denmark!I$9</f>
        <v>0</v>
      </c>
      <c r="J12" s="1">
        <f>[6]Denmark!J$9</f>
        <v>0</v>
      </c>
      <c r="K12" s="1">
        <f>[6]Denmark!K$9</f>
        <v>0</v>
      </c>
      <c r="L12" s="1">
        <f>[6]Denmark!L$9</f>
        <v>0</v>
      </c>
      <c r="M12" s="1">
        <f>[6]Denmark!M$9</f>
        <v>0</v>
      </c>
      <c r="N12" s="1">
        <f>[6]Denmark!N$9</f>
        <v>0</v>
      </c>
      <c r="O12" s="1">
        <f>[6]Denmark!O$9</f>
        <v>0</v>
      </c>
      <c r="P12" s="1">
        <f>[6]Denmark!P$9</f>
        <v>0</v>
      </c>
      <c r="Q12" s="1">
        <f>[6]Denmark!Q$9</f>
        <v>0</v>
      </c>
      <c r="R12" s="1">
        <f>[6]Denmark!R$9</f>
        <v>0</v>
      </c>
      <c r="S12" s="1">
        <f>[6]Denmark!S$9</f>
        <v>0</v>
      </c>
      <c r="T12" s="1">
        <f>[6]Denmark!T$9</f>
        <v>0</v>
      </c>
      <c r="U12" s="1">
        <f>[6]Denmark!U$9</f>
        <v>0</v>
      </c>
      <c r="V12" s="1">
        <f>[6]Denmark!V$9</f>
        <v>0</v>
      </c>
      <c r="W12" s="1">
        <f>[6]Denmark!W$9</f>
        <v>0</v>
      </c>
      <c r="X12" s="1">
        <f>[6]Denmark!X$9</f>
        <v>0</v>
      </c>
      <c r="Y12" s="1">
        <f>[6]Denmark!Y$9</f>
        <v>0</v>
      </c>
      <c r="Z12" s="1">
        <f>[6]Denmark!Z$9</f>
        <v>0</v>
      </c>
      <c r="AA12" s="1">
        <f>[6]Denmark!AA$9</f>
        <v>0</v>
      </c>
      <c r="AB12" s="1">
        <f>[6]Denmark!AB$9</f>
        <v>0</v>
      </c>
      <c r="AC12" s="1">
        <f>[6]Denmark!AC$9</f>
        <v>0</v>
      </c>
      <c r="AD12" s="1">
        <f>[6]Denmark!AD$9</f>
        <v>0</v>
      </c>
      <c r="AE12" s="1">
        <f>[6]Denmark!AE$9</f>
        <v>0</v>
      </c>
      <c r="AF12" s="1">
        <f>[6]Denmark!AF$9</f>
        <v>0</v>
      </c>
      <c r="AG12" s="1">
        <f>[6]Denmark!AG$9</f>
        <v>0</v>
      </c>
      <c r="AH12" s="1">
        <f>[6]Denmark!AH$9</f>
        <v>0</v>
      </c>
      <c r="AI12" s="1">
        <f>[6]Denmark!AI$9</f>
        <v>0</v>
      </c>
      <c r="AJ12" s="1">
        <f>[6]Denmark!AJ$9</f>
        <v>0</v>
      </c>
      <c r="AK12" s="1">
        <f>[6]Denmark!AK$9</f>
        <v>0</v>
      </c>
      <c r="AL12" s="1">
        <f>[6]Denmark!AL$9</f>
        <v>0</v>
      </c>
      <c r="AM12" s="1">
        <f>[6]Denmark!AM$9</f>
        <v>0</v>
      </c>
      <c r="AN12" s="1">
        <f>[6]Denmark!AN$9</f>
        <v>0</v>
      </c>
      <c r="AO12" s="1">
        <f>[6]Denmark!AO$9</f>
        <v>0</v>
      </c>
      <c r="AP12" s="1">
        <f>[6]Denmark!AP$9</f>
        <v>0</v>
      </c>
      <c r="AQ12" s="1">
        <f>[6]Denmark!AQ$9</f>
        <v>0</v>
      </c>
      <c r="AR12" s="1">
        <f>[6]Denmark!AR$9</f>
        <v>0</v>
      </c>
      <c r="AS12" s="1">
        <f>[6]Denmark!AS$9</f>
        <v>0</v>
      </c>
      <c r="AT12" s="1">
        <f>[6]Denmark!AT$9</f>
        <v>0</v>
      </c>
      <c r="AU12" s="1">
        <f>[6]Denmark!AU$9</f>
        <v>0</v>
      </c>
      <c r="AV12" s="1">
        <f>[6]Denmark!AV$9</f>
        <v>0</v>
      </c>
      <c r="AW12" s="1">
        <f>[6]Denmark!AW$9</f>
        <v>0</v>
      </c>
      <c r="AX12" s="1">
        <f>[6]Denmark!AX$9</f>
        <v>0</v>
      </c>
      <c r="AY12" s="1">
        <f>[6]Denmark!AY$9</f>
        <v>0</v>
      </c>
      <c r="AZ12" s="1">
        <f>[6]Denmark!AZ$9</f>
        <v>0</v>
      </c>
      <c r="BA12" s="1">
        <f>[6]Denmark!BA$9</f>
        <v>0</v>
      </c>
      <c r="BB12" s="1">
        <f>[6]Denmark!BB$9</f>
        <v>0</v>
      </c>
      <c r="BC12" s="1">
        <f>[6]Denmark!BC$9</f>
        <v>0</v>
      </c>
      <c r="BD12" s="1">
        <f>[6]Denmark!BD$9</f>
        <v>0</v>
      </c>
      <c r="BE12" s="1">
        <f>[6]Denmark!BE$9</f>
        <v>0</v>
      </c>
      <c r="BF12" s="1">
        <f>[6]Denmark!BF$9</f>
        <v>0</v>
      </c>
      <c r="BG12" s="1">
        <f>[6]Denmark!BG$9</f>
        <v>0</v>
      </c>
      <c r="BH12" s="1">
        <f>[6]Denmark!BH$9</f>
        <v>0</v>
      </c>
      <c r="BI12" s="1">
        <f>[6]Denmark!BI$9</f>
        <v>0</v>
      </c>
      <c r="BJ12" s="1">
        <f>[6]Denmark!BJ$9</f>
        <v>0</v>
      </c>
      <c r="BK12" s="1">
        <f>[6]Denmark!BK$9</f>
        <v>0</v>
      </c>
      <c r="BL12" s="1">
        <f>[6]Denmark!BL$9</f>
        <v>0</v>
      </c>
      <c r="BM12" s="1">
        <f>[6]Denmark!BM$9</f>
        <v>0</v>
      </c>
      <c r="BN12" s="1">
        <f>[6]Denmark!BN$9</f>
        <v>0</v>
      </c>
      <c r="BO12" s="1">
        <f>[6]Denmark!BO$9</f>
        <v>0</v>
      </c>
      <c r="BP12" s="1">
        <f>[6]Denmark!BP$9</f>
        <v>0</v>
      </c>
      <c r="BQ12" s="1">
        <f>[6]Denmark!BQ$9</f>
        <v>0</v>
      </c>
      <c r="BR12" s="1">
        <f>[6]Denmark!BR$9</f>
        <v>0</v>
      </c>
      <c r="BS12" s="1">
        <f>[6]Denmark!BS$9</f>
        <v>0</v>
      </c>
      <c r="BT12" s="1">
        <f>[6]Denmark!BT$9</f>
        <v>0</v>
      </c>
      <c r="BU12" s="1">
        <f>[6]Denmark!BU$9</f>
        <v>0</v>
      </c>
      <c r="BV12" s="1">
        <f>[6]Denmark!BV$9</f>
        <v>0</v>
      </c>
      <c r="BW12" s="1">
        <f>[6]Denmark!BW$9</f>
        <v>0</v>
      </c>
      <c r="BX12" s="1">
        <f>[6]Denmark!BX$9</f>
        <v>0</v>
      </c>
      <c r="BY12" s="1">
        <f>[6]Denmark!BY$9</f>
        <v>0</v>
      </c>
      <c r="BZ12" s="1">
        <f>[6]Denmark!BZ$9</f>
        <v>0</v>
      </c>
      <c r="CA12" s="1">
        <f>[6]Denmark!CA$9</f>
        <v>0</v>
      </c>
      <c r="CB12" s="1">
        <f>[6]Denmark!CB$9</f>
        <v>0</v>
      </c>
      <c r="CC12" s="1">
        <f>[6]Denmark!CC$9</f>
        <v>0</v>
      </c>
      <c r="CD12" s="1">
        <f>[6]Denmark!CD$9</f>
        <v>0</v>
      </c>
      <c r="CE12" s="1">
        <f>[6]Denmark!CE$9</f>
        <v>0</v>
      </c>
      <c r="CF12" s="1">
        <f>[6]Denmark!CF$9</f>
        <v>0</v>
      </c>
      <c r="CG12" s="1">
        <f>[6]Denmark!CG$9</f>
        <v>0</v>
      </c>
      <c r="CH12" s="1">
        <f>[6]Denmark!CH$9</f>
        <v>0</v>
      </c>
      <c r="CI12" s="1">
        <f>[6]Denmark!CI$9</f>
        <v>0</v>
      </c>
      <c r="CJ12" s="1">
        <f>[6]Denmark!CJ$9</f>
        <v>0</v>
      </c>
      <c r="CK12" s="1">
        <f>[6]Denmark!CK$9</f>
        <v>0</v>
      </c>
      <c r="CL12" s="1">
        <f>[6]Denmark!CL$9</f>
        <v>0</v>
      </c>
      <c r="CM12" s="1">
        <f>[6]Denmark!CM$9</f>
        <v>0</v>
      </c>
      <c r="CN12" s="1">
        <f>[6]Denmark!CN$9</f>
        <v>0</v>
      </c>
      <c r="CO12" s="1">
        <f>[6]Denmark!CO$9</f>
        <v>0</v>
      </c>
      <c r="CP12" s="1">
        <f>[6]Denmark!CP$9</f>
        <v>0</v>
      </c>
      <c r="CQ12" s="1">
        <f>[6]Denmark!CQ$9</f>
        <v>0</v>
      </c>
      <c r="CR12" s="1">
        <f>[6]Denmark!CR$9</f>
        <v>0</v>
      </c>
      <c r="CS12" s="1">
        <f>[6]Denmark!CS$9</f>
        <v>0</v>
      </c>
      <c r="CT12" s="1">
        <f>[6]Denmark!CT$9</f>
        <v>0</v>
      </c>
      <c r="CU12" s="1">
        <f>[6]Denmark!CU$9</f>
        <v>0</v>
      </c>
      <c r="CV12" s="1">
        <f>[6]Denmark!CV$9</f>
        <v>0</v>
      </c>
      <c r="CW12" s="1">
        <f>[6]Denmark!CW$9</f>
        <v>0</v>
      </c>
      <c r="CX12" s="1">
        <f>[6]Denmark!CX$9</f>
        <v>0.1</v>
      </c>
      <c r="CY12" s="1">
        <f>[6]Denmark!CY$9</f>
        <v>0</v>
      </c>
      <c r="CZ12" s="1">
        <f>[6]Denmark!CZ$9</f>
        <v>0</v>
      </c>
      <c r="DA12" s="1">
        <f>[6]Denmark!DA$9</f>
        <v>0</v>
      </c>
      <c r="DB12" s="1">
        <f>[6]Denmark!DB$9</f>
        <v>0.1</v>
      </c>
      <c r="DC12" s="1">
        <f>[6]Denmark!DC$9</f>
        <v>0</v>
      </c>
      <c r="DD12" s="1">
        <f>[6]Denmark!DD$9</f>
        <v>0.1</v>
      </c>
      <c r="DE12" s="1">
        <f>[6]Denmark!DE$9</f>
        <v>0</v>
      </c>
      <c r="DF12" s="1">
        <f>[6]Denmark!DF$9</f>
        <v>0</v>
      </c>
      <c r="DG12" s="1">
        <f>[6]Denmark!DG$9</f>
        <v>0</v>
      </c>
      <c r="DH12" s="1">
        <f>[6]Denmark!DH$9</f>
        <v>0</v>
      </c>
      <c r="DI12" s="1">
        <f>[6]Denmark!DI$9</f>
        <v>0.1</v>
      </c>
      <c r="DJ12" s="1">
        <f>[6]Denmark!DJ$9</f>
        <v>0.1</v>
      </c>
      <c r="DK12" s="1">
        <f>[6]Denmark!DK$9</f>
        <v>0</v>
      </c>
      <c r="DL12" s="1">
        <f>[6]Denmark!DL$9</f>
        <v>0.1</v>
      </c>
      <c r="DM12" s="1">
        <f>[6]Denmark!DM$9</f>
        <v>0</v>
      </c>
      <c r="DN12" s="1">
        <f>[6]Denmark!DN$9</f>
        <v>0</v>
      </c>
      <c r="DO12" s="1">
        <f>[6]Denmark!DO$9</f>
        <v>0</v>
      </c>
      <c r="DP12" s="1">
        <f>[6]Denmark!DP$9</f>
        <v>0</v>
      </c>
      <c r="DQ12" s="1">
        <f>[6]Denmark!DQ$9</f>
        <v>0</v>
      </c>
      <c r="DR12" s="1">
        <f>[6]Denmark!DR$9</f>
        <v>6.8000000000000005E-2</v>
      </c>
      <c r="DS12" s="1">
        <f>[6]Denmark!DS$9</f>
        <v>8.5000000000000006E-2</v>
      </c>
      <c r="DT12" s="1">
        <f>[6]Denmark!DT$9</f>
        <v>0</v>
      </c>
      <c r="DU12" s="1">
        <f>[6]Denmark!DU$9</f>
        <v>0</v>
      </c>
      <c r="DV12" s="1">
        <f>[6]Denmark!DV$9</f>
        <v>3.5999999999999997E-2</v>
      </c>
      <c r="DW12" s="1">
        <f>[6]Denmark!DW$9</f>
        <v>0.46200000000000002</v>
      </c>
      <c r="DX12" s="1">
        <f>[6]Denmark!DX$9</f>
        <v>0.123</v>
      </c>
      <c r="DY12" s="1">
        <f>[6]Denmark!DY$9</f>
        <v>2.5000000000000001E-2</v>
      </c>
      <c r="DZ12" s="1">
        <f>[6]Denmark!DZ$9</f>
        <v>1.1000000000000001E-2</v>
      </c>
      <c r="EA12" s="1">
        <f>[6]Denmark!EA$9</f>
        <v>5.2000000000000005E-2</v>
      </c>
      <c r="EB12" s="1">
        <f>[6]Denmark!EB$9</f>
        <v>4.8000000000000001E-2</v>
      </c>
      <c r="EC12" s="1">
        <f>[6]Denmark!EC$9</f>
        <v>4.4000000000000004E-2</v>
      </c>
      <c r="ED12" s="1">
        <f>[6]Denmark!ED$9</f>
        <v>3.6999999999999998E-2</v>
      </c>
      <c r="EE12" s="1">
        <f>[6]Denmark!EE$9</f>
        <v>1.7000000000000001E-2</v>
      </c>
      <c r="EF12" s="1">
        <f>[6]Denmark!EF$9</f>
        <v>0</v>
      </c>
      <c r="EG12" s="1">
        <f>[6]Denmark!EG$9</f>
        <v>0.23599999999999999</v>
      </c>
      <c r="EH12" s="1">
        <f>[6]Denmark!EH$9</f>
        <v>5.7999999999999996E-2</v>
      </c>
      <c r="EI12" s="1">
        <f>[6]Denmark!EI$9</f>
        <v>1.4000000000000002E-2</v>
      </c>
      <c r="EJ12" s="1">
        <f>[6]Denmark!EJ$9</f>
        <v>3.1E-2</v>
      </c>
      <c r="EK12" s="1">
        <f>[6]Denmark!EK$9</f>
        <v>2.7000000000000003E-2</v>
      </c>
      <c r="EL12" s="1">
        <f>[6]Denmark!EL$9</f>
        <v>1.1000000000000001E-2</v>
      </c>
      <c r="EM12" s="1">
        <f>[6]Denmark!EM$9</f>
        <v>2.2000000000000002E-2</v>
      </c>
      <c r="EN12" s="1">
        <f>[6]Denmark!EN$9</f>
        <v>0.27300000000000002</v>
      </c>
      <c r="EO12" s="1">
        <f>[6]Denmark!EO$9</f>
        <v>4.2000000000000003E-2</v>
      </c>
      <c r="EP12" s="1">
        <f>[6]Denmark!EP$9</f>
        <v>2.7000000000000003E-2</v>
      </c>
      <c r="EQ12" s="1">
        <f>[6]Denmark!EQ$9</f>
        <v>2.1000000000000001E-2</v>
      </c>
      <c r="ER12" s="1">
        <f>[6]Denmark!ER$9</f>
        <v>0</v>
      </c>
      <c r="ES12" s="1">
        <f>[6]Denmark!ES$9</f>
        <v>4.9000000000000002E-2</v>
      </c>
      <c r="ET12" s="1">
        <f>[6]Denmark!ET$9</f>
        <v>1.1000000000000001E-2</v>
      </c>
      <c r="EU12" s="1">
        <f>[6]Denmark!EU$9</f>
        <v>3.1E-2</v>
      </c>
      <c r="EV12" s="1">
        <f>[6]Denmark!EV$9</f>
        <v>2.1000000000000001E-2</v>
      </c>
      <c r="EW12" s="1">
        <f>[6]Denmark!EW$9</f>
        <v>3.1E-2</v>
      </c>
      <c r="EX12" s="1">
        <f>[6]Denmark!EX$9</f>
        <v>2697.4570000000003</v>
      </c>
      <c r="EY12" s="1">
        <f>[6]Denmark!EY$9</f>
        <v>2.1000000000000001E-2</v>
      </c>
      <c r="EZ12" s="1">
        <f>[6]Denmark!EZ$9</f>
        <v>3.2000000000000001E-2</v>
      </c>
      <c r="FA12" s="1">
        <f>[6]Denmark!FA$9</f>
        <v>2.1000000000000001E-2</v>
      </c>
      <c r="FB12" s="1">
        <f>[6]Denmark!FB$9</f>
        <v>1.7000000000000001E-2</v>
      </c>
      <c r="FC12" s="1">
        <f>[6]Denmark!FC$9</f>
        <v>0</v>
      </c>
      <c r="FD12" s="1">
        <f>[6]Denmark!FD$9</f>
        <v>8.5000000000000006E-2</v>
      </c>
      <c r="FE12" s="1">
        <f>[6]Denmark!FE$9</f>
        <v>2.0000000000000004E-2</v>
      </c>
      <c r="FF12" s="1">
        <f>[6]Denmark!FF$9</f>
        <v>0</v>
      </c>
      <c r="FG12" s="1">
        <f>[6]Denmark!FG$9</f>
        <v>1.6E-2</v>
      </c>
      <c r="FH12" s="1">
        <f>[6]Denmark!FH$9</f>
        <v>1.1000000000000001E-2</v>
      </c>
      <c r="FI12" s="1">
        <f>[6]Denmark!FI$9</f>
        <v>1.1000000000000001E-2</v>
      </c>
      <c r="FJ12" s="1">
        <f>[6]Denmark!FJ$9</f>
        <v>6.6000000000000003E-2</v>
      </c>
      <c r="FK12" s="1">
        <f>[6]Denmark!FK$9</f>
        <v>1.6E-2</v>
      </c>
      <c r="FL12" s="1">
        <f>[6]Denmark!FL$9</f>
        <v>2.2000000000000002E-2</v>
      </c>
      <c r="FM12" s="1">
        <f>[6]Denmark!FM$9</f>
        <v>1.9000000000000003E-2</v>
      </c>
      <c r="FN12" s="1">
        <f>[6]Denmark!FN$9</f>
        <v>0</v>
      </c>
      <c r="FO12" s="1">
        <f>[6]Denmark!FO$9</f>
        <v>0</v>
      </c>
      <c r="FP12" s="1">
        <f>[6]Denmark!FP$9</f>
        <v>0</v>
      </c>
      <c r="FQ12" s="1">
        <f>[6]Denmark!FQ$9</f>
        <v>0</v>
      </c>
      <c r="FR12" s="1">
        <f>[6]Denmark!FR$9</f>
        <v>0</v>
      </c>
      <c r="FS12" s="1">
        <f>[6]Denmark!FS$9</f>
        <v>8.0000000000000002E-3</v>
      </c>
      <c r="FT12" s="1">
        <f>[6]Denmark!FT$9</f>
        <v>0</v>
      </c>
      <c r="FU12" s="1">
        <f>[6]Denmark!FU$9</f>
        <v>0.16400000000000001</v>
      </c>
      <c r="FV12" s="1">
        <f>[6]Denmark!FV$9</f>
        <v>0</v>
      </c>
      <c r="FW12" s="1">
        <f>[6]Denmark!FW$9</f>
        <v>0</v>
      </c>
      <c r="FX12" s="1">
        <f>[6]Denmark!FX$9</f>
        <v>0</v>
      </c>
      <c r="FY12" s="1">
        <f>[6]Denmark!FY$9</f>
        <v>0</v>
      </c>
      <c r="FZ12" s="1">
        <f>[6]Denmark!FZ$9</f>
        <v>2.4E-2</v>
      </c>
      <c r="GA12" s="1">
        <f>[6]Denmark!GA$9</f>
        <v>0</v>
      </c>
      <c r="GB12" s="1">
        <f>[6]Denmark!GB$9</f>
        <v>0.01</v>
      </c>
      <c r="GC12" s="1">
        <f>[6]Denmark!GC$9</f>
        <v>0</v>
      </c>
      <c r="GD12" s="1">
        <f>[6]Denmark!GD$9</f>
        <v>1.4999999999999999E-2</v>
      </c>
      <c r="GE12" s="1">
        <f>[6]Denmark!GE$9</f>
        <v>2.4E-2</v>
      </c>
      <c r="GF12" s="1">
        <f>[6]Denmark!GF$9</f>
        <v>0</v>
      </c>
      <c r="GG12" s="1">
        <f>[6]Denmark!GG$9</f>
        <v>0</v>
      </c>
      <c r="GH12" s="1">
        <f>[6]Denmark!GH$9</f>
        <v>0</v>
      </c>
      <c r="GI12" s="1">
        <f>[6]Denmark!GI$9</f>
        <v>0</v>
      </c>
      <c r="GJ12" s="1">
        <f>[6]Denmark!GJ$9</f>
        <v>0</v>
      </c>
      <c r="GK12" s="1">
        <f>[6]Denmark!GK$9</f>
        <v>0</v>
      </c>
      <c r="GL12" s="7">
        <f>SUM($B12:GK12)</f>
        <v>2700.5720000000001</v>
      </c>
    </row>
    <row r="13" spans="1:194">
      <c r="A13" t="s">
        <v>17</v>
      </c>
      <c r="B13" s="1">
        <f>[6]Estonia!B$9</f>
        <v>0.1</v>
      </c>
      <c r="C13" s="1">
        <f>[6]Estonia!C$9</f>
        <v>0</v>
      </c>
      <c r="D13" s="1">
        <f>[6]Estonia!D$9</f>
        <v>19.200000000000003</v>
      </c>
      <c r="E13" s="1">
        <f>[6]Estonia!E$9</f>
        <v>0.8</v>
      </c>
      <c r="F13" s="1">
        <f>[6]Estonia!F$9</f>
        <v>1.8</v>
      </c>
      <c r="G13" s="1">
        <f>[6]Estonia!G$9</f>
        <v>0.70000000000000007</v>
      </c>
      <c r="H13" s="1">
        <f>[6]Estonia!H$9</f>
        <v>0.60000000000000009</v>
      </c>
      <c r="I13" s="1">
        <f>[6]Estonia!I$9</f>
        <v>0.60000000000000009</v>
      </c>
      <c r="J13" s="1">
        <f>[6]Estonia!J$9</f>
        <v>0.4</v>
      </c>
      <c r="K13" s="1">
        <f>[6]Estonia!K$9</f>
        <v>0.1</v>
      </c>
      <c r="L13" s="1">
        <f>[6]Estonia!L$9</f>
        <v>0</v>
      </c>
      <c r="M13" s="1">
        <f>[6]Estonia!M$9</f>
        <v>0</v>
      </c>
      <c r="N13" s="1">
        <f>[6]Estonia!N$9</f>
        <v>0</v>
      </c>
      <c r="O13" s="1">
        <f>[6]Estonia!O$9</f>
        <v>2.4000000000000004</v>
      </c>
      <c r="P13" s="1">
        <f>[6]Estonia!P$9</f>
        <v>0.5</v>
      </c>
      <c r="Q13" s="1">
        <f>[6]Estonia!Q$9</f>
        <v>0.9</v>
      </c>
      <c r="R13" s="1">
        <f>[6]Estonia!R$9</f>
        <v>0.70000000000000007</v>
      </c>
      <c r="S13" s="1">
        <f>[6]Estonia!S$9</f>
        <v>1.6</v>
      </c>
      <c r="T13" s="1">
        <f>[6]Estonia!T$9</f>
        <v>1.6</v>
      </c>
      <c r="U13" s="1">
        <f>[6]Estonia!U$9</f>
        <v>0.2</v>
      </c>
      <c r="V13" s="1">
        <f>[6]Estonia!V$9</f>
        <v>0.4</v>
      </c>
      <c r="W13" s="1">
        <f>[6]Estonia!W$9</f>
        <v>0.1</v>
      </c>
      <c r="X13" s="1">
        <f>[6]Estonia!X$9</f>
        <v>0.2</v>
      </c>
      <c r="Y13" s="1">
        <f>[6]Estonia!Y$9</f>
        <v>0.4</v>
      </c>
      <c r="Z13" s="1">
        <f>[6]Estonia!Z$9</f>
        <v>0</v>
      </c>
      <c r="AA13" s="1">
        <f>[6]Estonia!AA$9</f>
        <v>1.2000000000000002</v>
      </c>
      <c r="AB13" s="1">
        <f>[6]Estonia!AB$9</f>
        <v>0</v>
      </c>
      <c r="AC13" s="1">
        <f>[6]Estonia!AC$9</f>
        <v>1.6</v>
      </c>
      <c r="AD13" s="1">
        <f>[6]Estonia!AD$9</f>
        <v>0.8</v>
      </c>
      <c r="AE13" s="1">
        <f>[6]Estonia!AE$9</f>
        <v>2</v>
      </c>
      <c r="AF13" s="1">
        <f>[6]Estonia!AF$9</f>
        <v>4.1000000000000005</v>
      </c>
      <c r="AG13" s="1">
        <f>[6]Estonia!AG$9</f>
        <v>0.5</v>
      </c>
      <c r="AH13" s="1">
        <f>[6]Estonia!AH$9</f>
        <v>0</v>
      </c>
      <c r="AI13" s="1">
        <f>[6]Estonia!AI$9</f>
        <v>0</v>
      </c>
      <c r="AJ13" s="1">
        <f>[6]Estonia!AJ$9</f>
        <v>1</v>
      </c>
      <c r="AK13" s="1">
        <f>[6]Estonia!AK$9</f>
        <v>0.4</v>
      </c>
      <c r="AL13" s="1">
        <f>[6]Estonia!AL$9</f>
        <v>0.2</v>
      </c>
      <c r="AM13" s="1">
        <f>[6]Estonia!AM$9</f>
        <v>0.8</v>
      </c>
      <c r="AN13" s="1">
        <f>[6]Estonia!AN$9</f>
        <v>0.30000000000000004</v>
      </c>
      <c r="AO13" s="1">
        <f>[6]Estonia!AO$9</f>
        <v>0.1</v>
      </c>
      <c r="AP13" s="1">
        <f>[6]Estonia!AP$9</f>
        <v>7.9</v>
      </c>
      <c r="AQ13" s="1">
        <f>[6]Estonia!AQ$9</f>
        <v>7.2</v>
      </c>
      <c r="AR13" s="1">
        <f>[6]Estonia!AR$9</f>
        <v>3.2</v>
      </c>
      <c r="AS13" s="1">
        <f>[6]Estonia!AS$9</f>
        <v>0.60000000000000009</v>
      </c>
      <c r="AT13" s="1">
        <f>[6]Estonia!AT$9</f>
        <v>5.5</v>
      </c>
      <c r="AU13" s="1">
        <f>[6]Estonia!AU$9</f>
        <v>0.70000000000000007</v>
      </c>
      <c r="AV13" s="1">
        <f>[6]Estonia!AV$9</f>
        <v>0.2</v>
      </c>
      <c r="AW13" s="1">
        <f>[6]Estonia!AW$9</f>
        <v>0</v>
      </c>
      <c r="AX13" s="1">
        <f>[6]Estonia!AX$9</f>
        <v>0.30000000000000004</v>
      </c>
      <c r="AY13" s="1">
        <f>[6]Estonia!AY$9</f>
        <v>0.9</v>
      </c>
      <c r="AZ13" s="1">
        <f>[6]Estonia!AZ$9</f>
        <v>2.8000000000000003</v>
      </c>
      <c r="BA13" s="1">
        <f>[6]Estonia!BA$9</f>
        <v>22.8</v>
      </c>
      <c r="BB13" s="1">
        <f>[6]Estonia!BB$9</f>
        <v>11</v>
      </c>
      <c r="BC13" s="1">
        <f>[6]Estonia!BC$9</f>
        <v>4.6000000000000005</v>
      </c>
      <c r="BD13" s="1">
        <f>[6]Estonia!BD$9</f>
        <v>4.6000000000000005</v>
      </c>
      <c r="BE13" s="1">
        <f>[6]Estonia!BE$9</f>
        <v>3.6</v>
      </c>
      <c r="BF13" s="1">
        <f>[6]Estonia!BF$9</f>
        <v>1</v>
      </c>
      <c r="BG13" s="1">
        <f>[6]Estonia!BG$9</f>
        <v>0.2</v>
      </c>
      <c r="BH13" s="1">
        <f>[6]Estonia!BH$9</f>
        <v>0.60000000000000009</v>
      </c>
      <c r="BI13" s="1">
        <f>[6]Estonia!BI$9</f>
        <v>0</v>
      </c>
      <c r="BJ13" s="1">
        <f>[6]Estonia!BJ$9</f>
        <v>6.2</v>
      </c>
      <c r="BK13" s="1">
        <f>[6]Estonia!BK$9</f>
        <v>1.5</v>
      </c>
      <c r="BL13" s="1">
        <f>[6]Estonia!BL$9</f>
        <v>21.900000000000002</v>
      </c>
      <c r="BM13" s="1">
        <f>[6]Estonia!BM$9</f>
        <v>273.8</v>
      </c>
      <c r="BN13" s="1">
        <f>[6]Estonia!BN$9</f>
        <v>31.400000000000002</v>
      </c>
      <c r="BO13" s="1">
        <f>[6]Estonia!BO$9</f>
        <v>156</v>
      </c>
      <c r="BP13" s="1">
        <f>[6]Estonia!BP$9</f>
        <v>4.8000000000000007</v>
      </c>
      <c r="BQ13" s="1">
        <f>[6]Estonia!BQ$9</f>
        <v>4.5</v>
      </c>
      <c r="BR13" s="1">
        <f>[6]Estonia!BR$9</f>
        <v>3.3000000000000003</v>
      </c>
      <c r="BS13" s="1">
        <f>[6]Estonia!BS$9</f>
        <v>1.3</v>
      </c>
      <c r="BT13" s="1">
        <f>[6]Estonia!BT$9</f>
        <v>2.9000000000000004</v>
      </c>
      <c r="BU13" s="1">
        <f>[6]Estonia!BU$9</f>
        <v>1.7000000000000002</v>
      </c>
      <c r="BV13" s="1">
        <f>[6]Estonia!BV$9</f>
        <v>3.6</v>
      </c>
      <c r="BW13" s="1">
        <f>[6]Estonia!BW$9</f>
        <v>5.2</v>
      </c>
      <c r="BX13" s="1">
        <f>[6]Estonia!BX$9</f>
        <v>24.1</v>
      </c>
      <c r="BY13" s="1">
        <f>[6]Estonia!BY$9</f>
        <v>19.400000000000002</v>
      </c>
      <c r="BZ13" s="1">
        <f>[6]Estonia!BZ$9</f>
        <v>31.5</v>
      </c>
      <c r="CA13" s="1">
        <f>[6]Estonia!CA$9</f>
        <v>4.5</v>
      </c>
      <c r="CB13" s="1">
        <f>[6]Estonia!CB$9</f>
        <v>9.2000000000000011</v>
      </c>
      <c r="CC13" s="1">
        <f>[6]Estonia!CC$9</f>
        <v>7</v>
      </c>
      <c r="CD13" s="1">
        <f>[6]Estonia!CD$9</f>
        <v>7.5</v>
      </c>
      <c r="CE13" s="1">
        <f>[6]Estonia!CE$9</f>
        <v>1.4000000000000001</v>
      </c>
      <c r="CF13" s="1">
        <f>[6]Estonia!CF$9</f>
        <v>1.6</v>
      </c>
      <c r="CG13" s="1">
        <f>[6]Estonia!CG$9</f>
        <v>2.9000000000000004</v>
      </c>
      <c r="CH13" s="1">
        <f>[6]Estonia!CH$9</f>
        <v>3.3000000000000003</v>
      </c>
      <c r="CI13" s="1">
        <f>[6]Estonia!CI$9</f>
        <v>7.1000000000000005</v>
      </c>
      <c r="CJ13" s="1">
        <f>[6]Estonia!CJ$9</f>
        <v>5.3000000000000007</v>
      </c>
      <c r="CK13" s="1">
        <f>[6]Estonia!CK$9</f>
        <v>68.8</v>
      </c>
      <c r="CL13" s="1">
        <f>[6]Estonia!CL$9</f>
        <v>94.300000000000011</v>
      </c>
      <c r="CM13" s="1">
        <f>[6]Estonia!CM$9</f>
        <v>129.5</v>
      </c>
      <c r="CN13" s="1">
        <f>[6]Estonia!CN$9</f>
        <v>37.300000000000004</v>
      </c>
      <c r="CO13" s="1">
        <f>[6]Estonia!CO$9</f>
        <v>33.700000000000003</v>
      </c>
      <c r="CP13" s="1">
        <f>[6]Estonia!CP$9</f>
        <v>4</v>
      </c>
      <c r="CQ13" s="1">
        <f>[6]Estonia!CQ$9</f>
        <v>19</v>
      </c>
      <c r="CR13" s="1">
        <f>[6]Estonia!CR$9</f>
        <v>30.200000000000003</v>
      </c>
      <c r="CS13" s="1">
        <f>[6]Estonia!CS$9</f>
        <v>0.1</v>
      </c>
      <c r="CT13" s="1">
        <f>[6]Estonia!CT$9</f>
        <v>30.6</v>
      </c>
      <c r="CU13" s="1">
        <f>[6]Estonia!CU$9</f>
        <v>1.4000000000000001</v>
      </c>
      <c r="CV13" s="1">
        <f>[6]Estonia!CV$9</f>
        <v>22.5</v>
      </c>
      <c r="CW13" s="1">
        <f>[6]Estonia!CW$9</f>
        <v>65.600000000000009</v>
      </c>
      <c r="CX13" s="1">
        <f>[6]Estonia!CX$9</f>
        <v>145</v>
      </c>
      <c r="CY13" s="1">
        <f>[6]Estonia!CY$9</f>
        <v>69.7</v>
      </c>
      <c r="CZ13" s="1">
        <f>[6]Estonia!CZ$9</f>
        <v>34.300000000000004</v>
      </c>
      <c r="DA13" s="1">
        <f>[6]Estonia!DA$9</f>
        <v>34.6</v>
      </c>
      <c r="DB13" s="1">
        <f>[6]Estonia!DB$9</f>
        <v>30.6</v>
      </c>
      <c r="DC13" s="1">
        <f>[6]Estonia!DC$9</f>
        <v>12</v>
      </c>
      <c r="DD13" s="1">
        <f>[6]Estonia!DD$9</f>
        <v>0.60000000000000009</v>
      </c>
      <c r="DE13" s="1">
        <f>[6]Estonia!DE$9</f>
        <v>2.1</v>
      </c>
      <c r="DF13" s="1">
        <f>[6]Estonia!DF$9</f>
        <v>5</v>
      </c>
      <c r="DG13" s="1">
        <f>[6]Estonia!DG$9</f>
        <v>11.700000000000001</v>
      </c>
      <c r="DH13" s="1">
        <f>[6]Estonia!DH$9</f>
        <v>20.200000000000003</v>
      </c>
      <c r="DI13" s="1">
        <f>[6]Estonia!DI$9</f>
        <v>91.600000000000009</v>
      </c>
      <c r="DJ13" s="1">
        <f>[6]Estonia!DJ$9</f>
        <v>143.30000000000001</v>
      </c>
      <c r="DK13" s="1">
        <f>[6]Estonia!DK$9</f>
        <v>39.1</v>
      </c>
      <c r="DL13" s="1">
        <f>[6]Estonia!DL$9</f>
        <v>34.200000000000003</v>
      </c>
      <c r="DM13" s="1">
        <f>[6]Estonia!DM$9</f>
        <v>10.9</v>
      </c>
      <c r="DN13" s="1">
        <f>[6]Estonia!DN$9</f>
        <v>23.400000000000002</v>
      </c>
      <c r="DO13" s="1">
        <f>[6]Estonia!DO$9</f>
        <v>85.300000000000011</v>
      </c>
      <c r="DP13" s="1">
        <f>[6]Estonia!DP$9</f>
        <v>8.6</v>
      </c>
      <c r="DQ13" s="1">
        <f>[6]Estonia!DQ$9</f>
        <v>25.6</v>
      </c>
      <c r="DR13" s="1">
        <f>[6]Estonia!DR$9</f>
        <v>4.5870000000000006</v>
      </c>
      <c r="DS13" s="1">
        <f>[6]Estonia!DS$9</f>
        <v>10.467000000000001</v>
      </c>
      <c r="DT13" s="1">
        <f>[6]Estonia!DT$9</f>
        <v>91.52300000000001</v>
      </c>
      <c r="DU13" s="1">
        <f>[6]Estonia!DU$9</f>
        <v>103.961</v>
      </c>
      <c r="DV13" s="1">
        <f>[6]Estonia!DV$9</f>
        <v>143.53899999999999</v>
      </c>
      <c r="DW13" s="1">
        <f>[6]Estonia!DW$9</f>
        <v>78.594999999999999</v>
      </c>
      <c r="DX13" s="1">
        <f>[6]Estonia!DX$9</f>
        <v>117.036</v>
      </c>
      <c r="DY13" s="1">
        <f>[6]Estonia!DY$9</f>
        <v>110.64500000000001</v>
      </c>
      <c r="DZ13" s="1">
        <f>[6]Estonia!DZ$9</f>
        <v>144.624</v>
      </c>
      <c r="EA13" s="1">
        <f>[6]Estonia!EA$9</f>
        <v>35.405999999999999</v>
      </c>
      <c r="EB13" s="1">
        <f>[6]Estonia!EB$9</f>
        <v>10.188000000000001</v>
      </c>
      <c r="EC13" s="1">
        <f>[6]Estonia!EC$9</f>
        <v>1.7310000000000003</v>
      </c>
      <c r="ED13" s="1">
        <f>[6]Estonia!ED$9</f>
        <v>40.088000000000001</v>
      </c>
      <c r="EE13" s="1">
        <f>[6]Estonia!EE$9</f>
        <v>6.3130000000000006</v>
      </c>
      <c r="EF13" s="1">
        <f>[6]Estonia!EF$9</f>
        <v>34.194000000000003</v>
      </c>
      <c r="EG13" s="1">
        <f>[6]Estonia!EG$9</f>
        <v>90.367000000000004</v>
      </c>
      <c r="EH13" s="1">
        <f>[6]Estonia!EH$9</f>
        <v>192.53000000000003</v>
      </c>
      <c r="EI13" s="1">
        <f>[6]Estonia!EI$9</f>
        <v>63.773000000000003</v>
      </c>
      <c r="EJ13" s="1">
        <f>[6]Estonia!EJ$9</f>
        <v>33.747</v>
      </c>
      <c r="EK13" s="1">
        <f>[6]Estonia!EK$9</f>
        <v>72.52000000000001</v>
      </c>
      <c r="EL13" s="1">
        <f>[6]Estonia!EL$9</f>
        <v>91.073000000000008</v>
      </c>
      <c r="EM13" s="1">
        <f>[6]Estonia!EM$9</f>
        <v>14.972999999999999</v>
      </c>
      <c r="EN13" s="1">
        <f>[6]Estonia!EN$9</f>
        <v>1.577</v>
      </c>
      <c r="EO13" s="1">
        <f>[6]Estonia!EO$9</f>
        <v>14.878</v>
      </c>
      <c r="EP13" s="1">
        <f>[6]Estonia!EP$9</f>
        <v>15.395999999999999</v>
      </c>
      <c r="EQ13" s="1">
        <f>[6]Estonia!EQ$9</f>
        <v>10.306000000000001</v>
      </c>
      <c r="ER13" s="1">
        <f>[6]Estonia!ER$9</f>
        <v>125.937</v>
      </c>
      <c r="ES13" s="1">
        <f>[6]Estonia!ES$9</f>
        <v>34.520000000000003</v>
      </c>
      <c r="ET13" s="1">
        <f>[6]Estonia!ET$9</f>
        <v>92.233000000000004</v>
      </c>
      <c r="EU13" s="1">
        <f>[6]Estonia!EU$9</f>
        <v>68.483999999999995</v>
      </c>
      <c r="EV13" s="1">
        <f>[6]Estonia!EV$9</f>
        <v>88.869000000000014</v>
      </c>
      <c r="EW13" s="1">
        <f>[6]Estonia!EW$9</f>
        <v>31.088999999999999</v>
      </c>
      <c r="EX13" s="1">
        <f>[6]Estonia!EX$9</f>
        <v>10.876000000000001</v>
      </c>
      <c r="EY13" s="1">
        <f>[6]Estonia!EY$9</f>
        <v>1.4300000000000002</v>
      </c>
      <c r="EZ13" s="1">
        <f>[6]Estonia!EZ$9</f>
        <v>3.423</v>
      </c>
      <c r="FA13" s="1">
        <f>[6]Estonia!FA$9</f>
        <v>3.0110000000000001</v>
      </c>
      <c r="FB13" s="1">
        <f>[6]Estonia!FB$9</f>
        <v>123.45300000000003</v>
      </c>
      <c r="FC13" s="1">
        <f>[6]Estonia!FC$9</f>
        <v>51.323000000000008</v>
      </c>
      <c r="FD13" s="1">
        <f>[6]Estonia!FD$9</f>
        <v>136.756</v>
      </c>
      <c r="FE13" s="1">
        <f>[6]Estonia!FE$9</f>
        <v>128.54100000000003</v>
      </c>
      <c r="FF13" s="1">
        <f>[6]Estonia!FF$9</f>
        <v>246.73200000000003</v>
      </c>
      <c r="FG13" s="1">
        <f>[6]Estonia!FG$9</f>
        <v>278.88499999999999</v>
      </c>
      <c r="FH13" s="1">
        <f>[6]Estonia!FH$9</f>
        <v>95.997000000000014</v>
      </c>
      <c r="FI13" s="1">
        <f>[6]Estonia!FI$9</f>
        <v>89.406000000000006</v>
      </c>
      <c r="FJ13" s="1">
        <f>[6]Estonia!FJ$9</f>
        <v>135.40899999999999</v>
      </c>
      <c r="FK13" s="1">
        <f>[6]Estonia!FK$9</f>
        <v>139.48700000000002</v>
      </c>
      <c r="FL13" s="1">
        <f>[6]Estonia!FL$9</f>
        <v>145.16</v>
      </c>
      <c r="FM13" s="1">
        <f>[6]Estonia!FM$9</f>
        <v>122.43600000000002</v>
      </c>
      <c r="FN13" s="1">
        <f>[6]Estonia!FN$9</f>
        <v>129.65</v>
      </c>
      <c r="FO13" s="1">
        <f>[6]Estonia!FO$9</f>
        <v>128.262</v>
      </c>
      <c r="FP13" s="1">
        <f>[6]Estonia!FP$9</f>
        <v>141.714</v>
      </c>
      <c r="FQ13" s="1">
        <f>[6]Estonia!FQ$9</f>
        <v>110.59</v>
      </c>
      <c r="FR13" s="1">
        <f>[6]Estonia!FR$9</f>
        <v>192.75900000000001</v>
      </c>
      <c r="FS13" s="1">
        <f>[6]Estonia!FS$9</f>
        <v>177.29599999999999</v>
      </c>
      <c r="FT13" s="1">
        <f>[6]Estonia!FT$9</f>
        <v>129.148</v>
      </c>
      <c r="FU13" s="1">
        <f>[6]Estonia!FU$9</f>
        <v>82.394000000000005</v>
      </c>
      <c r="FV13" s="1">
        <f>[6]Estonia!FV$9</f>
        <v>92.667000000000002</v>
      </c>
      <c r="FW13" s="1">
        <f>[6]Estonia!FW$9</f>
        <v>61.905000000000001</v>
      </c>
      <c r="FX13" s="1">
        <f>[6]Estonia!FX$9</f>
        <v>93.629000000000005</v>
      </c>
      <c r="FY13" s="1">
        <f>[6]Estonia!FY$9</f>
        <v>83.397999999999996</v>
      </c>
      <c r="FZ13" s="1">
        <f>[6]Estonia!FZ$9</f>
        <v>48.499000000000002</v>
      </c>
      <c r="GA13" s="1">
        <f>[6]Estonia!GA$9</f>
        <v>66.167000000000002</v>
      </c>
      <c r="GB13" s="1">
        <f>[6]Estonia!GB$9</f>
        <v>87.167000000000002</v>
      </c>
      <c r="GC13" s="1">
        <f>[6]Estonia!GC$9</f>
        <v>113.633</v>
      </c>
      <c r="GD13" s="1">
        <f>[6]Estonia!GD$9</f>
        <v>122.07600000000001</v>
      </c>
      <c r="GE13" s="1">
        <f>[6]Estonia!GE$9</f>
        <v>142.321</v>
      </c>
      <c r="GF13" s="1">
        <f>[6]Estonia!GF$9</f>
        <v>81.585000000000008</v>
      </c>
      <c r="GG13" s="1">
        <f>[6]Estonia!GG$9</f>
        <v>71.95</v>
      </c>
      <c r="GH13" s="1">
        <f>[6]Estonia!GH$9</f>
        <v>0</v>
      </c>
      <c r="GI13" s="1">
        <f>[6]Estonia!GI$9</f>
        <v>0</v>
      </c>
      <c r="GJ13" s="1">
        <f>[6]Estonia!GJ$9</f>
        <v>0</v>
      </c>
      <c r="GK13" s="1">
        <f>[6]Estonia!GK$9</f>
        <v>0</v>
      </c>
      <c r="GL13" s="7">
        <f>SUM($B13:GK13)</f>
        <v>7976.0040000000026</v>
      </c>
    </row>
    <row r="14" spans="1:194">
      <c r="A14" t="s">
        <v>18</v>
      </c>
      <c r="B14" s="1">
        <f>[6]Finland!B$9</f>
        <v>0</v>
      </c>
      <c r="C14" s="1">
        <f>[6]Finland!C$9</f>
        <v>0</v>
      </c>
      <c r="D14" s="1">
        <f>[6]Finland!D$9</f>
        <v>0</v>
      </c>
      <c r="E14" s="1">
        <f>[6]Finland!E$9</f>
        <v>0</v>
      </c>
      <c r="F14" s="1">
        <f>[6]Finland!F$9</f>
        <v>0</v>
      </c>
      <c r="G14" s="1">
        <f>[6]Finland!G$9</f>
        <v>0</v>
      </c>
      <c r="H14" s="1">
        <f>[6]Finland!H$9</f>
        <v>0</v>
      </c>
      <c r="I14" s="1">
        <f>[6]Finland!I$9</f>
        <v>0</v>
      </c>
      <c r="J14" s="1">
        <f>[6]Finland!J$9</f>
        <v>0</v>
      </c>
      <c r="K14" s="1">
        <f>[6]Finland!K$9</f>
        <v>0</v>
      </c>
      <c r="L14" s="1">
        <f>[6]Finland!L$9</f>
        <v>0</v>
      </c>
      <c r="M14" s="1">
        <f>[6]Finland!M$9</f>
        <v>0</v>
      </c>
      <c r="N14" s="1">
        <f>[6]Finland!N$9</f>
        <v>0</v>
      </c>
      <c r="O14" s="1">
        <f>[6]Finland!O$9</f>
        <v>0</v>
      </c>
      <c r="P14" s="1">
        <f>[6]Finland!P$9</f>
        <v>0</v>
      </c>
      <c r="Q14" s="1">
        <f>[6]Finland!Q$9</f>
        <v>0</v>
      </c>
      <c r="R14" s="1">
        <f>[6]Finland!R$9</f>
        <v>0</v>
      </c>
      <c r="S14" s="1">
        <f>[6]Finland!S$9</f>
        <v>0</v>
      </c>
      <c r="T14" s="1">
        <f>[6]Finland!T$9</f>
        <v>0</v>
      </c>
      <c r="U14" s="1">
        <f>[6]Finland!U$9</f>
        <v>0</v>
      </c>
      <c r="V14" s="1">
        <f>[6]Finland!V$9</f>
        <v>0</v>
      </c>
      <c r="W14" s="1">
        <f>[6]Finland!W$9</f>
        <v>0</v>
      </c>
      <c r="X14" s="1">
        <f>[6]Finland!X$9</f>
        <v>0</v>
      </c>
      <c r="Y14" s="1">
        <f>[6]Finland!Y$9</f>
        <v>0</v>
      </c>
      <c r="Z14" s="1">
        <f>[6]Finland!Z$9</f>
        <v>0</v>
      </c>
      <c r="AA14" s="1">
        <f>[6]Finland!AA$9</f>
        <v>0</v>
      </c>
      <c r="AB14" s="1">
        <f>[6]Finland!AB$9</f>
        <v>0</v>
      </c>
      <c r="AC14" s="1">
        <f>[6]Finland!AC$9</f>
        <v>0</v>
      </c>
      <c r="AD14" s="1">
        <f>[6]Finland!AD$9</f>
        <v>0</v>
      </c>
      <c r="AE14" s="1">
        <f>[6]Finland!AE$9</f>
        <v>0</v>
      </c>
      <c r="AF14" s="1">
        <f>[6]Finland!AF$9</f>
        <v>0</v>
      </c>
      <c r="AG14" s="1">
        <f>[6]Finland!AG$9</f>
        <v>0</v>
      </c>
      <c r="AH14" s="1">
        <f>[6]Finland!AH$9</f>
        <v>0</v>
      </c>
      <c r="AI14" s="1">
        <f>[6]Finland!AI$9</f>
        <v>0</v>
      </c>
      <c r="AJ14" s="1">
        <f>[6]Finland!AJ$9</f>
        <v>0</v>
      </c>
      <c r="AK14" s="1">
        <f>[6]Finland!AK$9</f>
        <v>0</v>
      </c>
      <c r="AL14" s="1">
        <f>[6]Finland!AL$9</f>
        <v>0</v>
      </c>
      <c r="AM14" s="1">
        <f>[6]Finland!AM$9</f>
        <v>0</v>
      </c>
      <c r="AN14" s="1">
        <f>[6]Finland!AN$9</f>
        <v>0</v>
      </c>
      <c r="AO14" s="1">
        <f>[6]Finland!AO$9</f>
        <v>0</v>
      </c>
      <c r="AP14" s="1">
        <f>[6]Finland!AP$9</f>
        <v>0</v>
      </c>
      <c r="AQ14" s="1">
        <f>[6]Finland!AQ$9</f>
        <v>0</v>
      </c>
      <c r="AR14" s="1">
        <f>[6]Finland!AR$9</f>
        <v>0</v>
      </c>
      <c r="AS14" s="1">
        <f>[6]Finland!AS$9</f>
        <v>0</v>
      </c>
      <c r="AT14" s="1">
        <f>[6]Finland!AT$9</f>
        <v>0</v>
      </c>
      <c r="AU14" s="1">
        <f>[6]Finland!AU$9</f>
        <v>0</v>
      </c>
      <c r="AV14" s="1">
        <f>[6]Finland!AV$9</f>
        <v>0</v>
      </c>
      <c r="AW14" s="1">
        <f>[6]Finland!AW$9</f>
        <v>0</v>
      </c>
      <c r="AX14" s="1">
        <f>[6]Finland!AX$9</f>
        <v>0</v>
      </c>
      <c r="AY14" s="1">
        <f>[6]Finland!AY$9</f>
        <v>0</v>
      </c>
      <c r="AZ14" s="1">
        <f>[6]Finland!AZ$9</f>
        <v>0</v>
      </c>
      <c r="BA14" s="1">
        <f>[6]Finland!BA$9</f>
        <v>0</v>
      </c>
      <c r="BB14" s="1">
        <f>[6]Finland!BB$9</f>
        <v>0</v>
      </c>
      <c r="BC14" s="1">
        <f>[6]Finland!BC$9</f>
        <v>0</v>
      </c>
      <c r="BD14" s="1">
        <f>[6]Finland!BD$9</f>
        <v>0</v>
      </c>
      <c r="BE14" s="1">
        <f>[6]Finland!BE$9</f>
        <v>0</v>
      </c>
      <c r="BF14" s="1">
        <f>[6]Finland!BF$9</f>
        <v>0</v>
      </c>
      <c r="BG14" s="1">
        <f>[6]Finland!BG$9</f>
        <v>0</v>
      </c>
      <c r="BH14" s="1">
        <f>[6]Finland!BH$9</f>
        <v>0</v>
      </c>
      <c r="BI14" s="1">
        <f>[6]Finland!BI$9</f>
        <v>0</v>
      </c>
      <c r="BJ14" s="1">
        <f>[6]Finland!BJ$9</f>
        <v>0</v>
      </c>
      <c r="BK14" s="1">
        <f>[6]Finland!BK$9</f>
        <v>0</v>
      </c>
      <c r="BL14" s="1">
        <f>[6]Finland!BL$9</f>
        <v>0</v>
      </c>
      <c r="BM14" s="1">
        <f>[6]Finland!BM$9</f>
        <v>0</v>
      </c>
      <c r="BN14" s="1">
        <f>[6]Finland!BN$9</f>
        <v>0</v>
      </c>
      <c r="BO14" s="1">
        <f>[6]Finland!BO$9</f>
        <v>0</v>
      </c>
      <c r="BP14" s="1">
        <f>[6]Finland!BP$9</f>
        <v>0</v>
      </c>
      <c r="BQ14" s="1">
        <f>[6]Finland!BQ$9</f>
        <v>0</v>
      </c>
      <c r="BR14" s="1">
        <f>[6]Finland!BR$9</f>
        <v>0</v>
      </c>
      <c r="BS14" s="1">
        <f>[6]Finland!BS$9</f>
        <v>0</v>
      </c>
      <c r="BT14" s="1">
        <f>[6]Finland!BT$9</f>
        <v>0</v>
      </c>
      <c r="BU14" s="1">
        <f>[6]Finland!BU$9</f>
        <v>0</v>
      </c>
      <c r="BV14" s="1">
        <f>[6]Finland!BV$9</f>
        <v>0</v>
      </c>
      <c r="BW14" s="1">
        <f>[6]Finland!BW$9</f>
        <v>0</v>
      </c>
      <c r="BX14" s="1">
        <f>[6]Finland!BX$9</f>
        <v>0</v>
      </c>
      <c r="BY14" s="1">
        <f>[6]Finland!BY$9</f>
        <v>0</v>
      </c>
      <c r="BZ14" s="1">
        <f>[6]Finland!BZ$9</f>
        <v>0</v>
      </c>
      <c r="CA14" s="1">
        <f>[6]Finland!CA$9</f>
        <v>0</v>
      </c>
      <c r="CB14" s="1">
        <f>[6]Finland!CB$9</f>
        <v>0</v>
      </c>
      <c r="CC14" s="1">
        <f>[6]Finland!CC$9</f>
        <v>0</v>
      </c>
      <c r="CD14" s="1">
        <f>[6]Finland!CD$9</f>
        <v>0</v>
      </c>
      <c r="CE14" s="1">
        <f>[6]Finland!CE$9</f>
        <v>0</v>
      </c>
      <c r="CF14" s="1">
        <f>[6]Finland!CF$9</f>
        <v>0</v>
      </c>
      <c r="CG14" s="1">
        <f>[6]Finland!CG$9</f>
        <v>0</v>
      </c>
      <c r="CH14" s="1">
        <f>[6]Finland!CH$9</f>
        <v>0</v>
      </c>
      <c r="CI14" s="1">
        <f>[6]Finland!CI$9</f>
        <v>0</v>
      </c>
      <c r="CJ14" s="1">
        <f>[6]Finland!CJ$9</f>
        <v>0</v>
      </c>
      <c r="CK14" s="1">
        <f>[6]Finland!CK$9</f>
        <v>0</v>
      </c>
      <c r="CL14" s="1">
        <f>[6]Finland!CL$9</f>
        <v>0</v>
      </c>
      <c r="CM14" s="1">
        <f>[6]Finland!CM$9</f>
        <v>0</v>
      </c>
      <c r="CN14" s="1">
        <f>[6]Finland!CN$9</f>
        <v>0</v>
      </c>
      <c r="CO14" s="1">
        <f>[6]Finland!CO$9</f>
        <v>0</v>
      </c>
      <c r="CP14" s="1">
        <f>[6]Finland!CP$9</f>
        <v>0</v>
      </c>
      <c r="CQ14" s="1">
        <f>[6]Finland!CQ$9</f>
        <v>0</v>
      </c>
      <c r="CR14" s="1">
        <f>[6]Finland!CR$9</f>
        <v>0</v>
      </c>
      <c r="CS14" s="1">
        <f>[6]Finland!CS$9</f>
        <v>0</v>
      </c>
      <c r="CT14" s="1">
        <f>[6]Finland!CT$9</f>
        <v>0</v>
      </c>
      <c r="CU14" s="1">
        <f>[6]Finland!CU$9</f>
        <v>0</v>
      </c>
      <c r="CV14" s="1">
        <f>[6]Finland!CV$9</f>
        <v>0</v>
      </c>
      <c r="CW14" s="1">
        <f>[6]Finland!CW$9</f>
        <v>0</v>
      </c>
      <c r="CX14" s="1">
        <f>[6]Finland!CX$9</f>
        <v>0</v>
      </c>
      <c r="CY14" s="1">
        <f>[6]Finland!CY$9</f>
        <v>0</v>
      </c>
      <c r="CZ14" s="1">
        <f>[6]Finland!CZ$9</f>
        <v>0</v>
      </c>
      <c r="DA14" s="1">
        <f>[6]Finland!DA$9</f>
        <v>0</v>
      </c>
      <c r="DB14" s="1">
        <f>[6]Finland!DB$9</f>
        <v>0</v>
      </c>
      <c r="DC14" s="1">
        <f>[6]Finland!DC$9</f>
        <v>0</v>
      </c>
      <c r="DD14" s="1">
        <f>[6]Finland!DD$9</f>
        <v>0</v>
      </c>
      <c r="DE14" s="1">
        <f>[6]Finland!DE$9</f>
        <v>0</v>
      </c>
      <c r="DF14" s="1">
        <f>[6]Finland!DF$9</f>
        <v>0</v>
      </c>
      <c r="DG14" s="1">
        <f>[6]Finland!DG$9</f>
        <v>0</v>
      </c>
      <c r="DH14" s="1">
        <f>[6]Finland!DH$9</f>
        <v>0</v>
      </c>
      <c r="DI14" s="1">
        <f>[6]Finland!DI$9</f>
        <v>0</v>
      </c>
      <c r="DJ14" s="1">
        <f>[6]Finland!DJ$9</f>
        <v>0</v>
      </c>
      <c r="DK14" s="1">
        <f>[6]Finland!DK$9</f>
        <v>0</v>
      </c>
      <c r="DL14" s="1">
        <f>[6]Finland!DL$9</f>
        <v>0</v>
      </c>
      <c r="DM14" s="1">
        <f>[6]Finland!DM$9</f>
        <v>0</v>
      </c>
      <c r="DN14" s="1">
        <f>[6]Finland!DN$9</f>
        <v>0</v>
      </c>
      <c r="DO14" s="1">
        <f>[6]Finland!DO$9</f>
        <v>0</v>
      </c>
      <c r="DP14" s="1">
        <f>[6]Finland!DP$9</f>
        <v>0</v>
      </c>
      <c r="DQ14" s="1">
        <f>[6]Finland!DQ$9</f>
        <v>0</v>
      </c>
      <c r="DR14" s="1">
        <f>[6]Finland!DR$9</f>
        <v>0</v>
      </c>
      <c r="DS14" s="1">
        <f>[6]Finland!DS$9</f>
        <v>0</v>
      </c>
      <c r="DT14" s="1">
        <f>[6]Finland!DT$9</f>
        <v>0</v>
      </c>
      <c r="DU14" s="1">
        <f>[6]Finland!DU$9</f>
        <v>0</v>
      </c>
      <c r="DV14" s="1">
        <f>[6]Finland!DV$9</f>
        <v>0</v>
      </c>
      <c r="DW14" s="1">
        <f>[6]Finland!DW$9</f>
        <v>0</v>
      </c>
      <c r="DX14" s="1">
        <f>[6]Finland!DX$9</f>
        <v>0</v>
      </c>
      <c r="DY14" s="1">
        <f>[6]Finland!DY$9</f>
        <v>0</v>
      </c>
      <c r="DZ14" s="1">
        <f>[6]Finland!DZ$9</f>
        <v>0</v>
      </c>
      <c r="EA14" s="1">
        <f>[6]Finland!EA$9</f>
        <v>0</v>
      </c>
      <c r="EB14" s="1">
        <f>[6]Finland!EB$9</f>
        <v>0</v>
      </c>
      <c r="EC14" s="1">
        <f>[6]Finland!EC$9</f>
        <v>0</v>
      </c>
      <c r="ED14" s="1">
        <f>[6]Finland!ED$9</f>
        <v>0</v>
      </c>
      <c r="EE14" s="1">
        <f>[6]Finland!EE$9</f>
        <v>0</v>
      </c>
      <c r="EF14" s="1">
        <f>[6]Finland!EF$9</f>
        <v>0</v>
      </c>
      <c r="EG14" s="1">
        <f>[6]Finland!EG$9</f>
        <v>0</v>
      </c>
      <c r="EH14" s="1">
        <f>[6]Finland!EH$9</f>
        <v>0</v>
      </c>
      <c r="EI14" s="1">
        <f>[6]Finland!EI$9</f>
        <v>0</v>
      </c>
      <c r="EJ14" s="1">
        <f>[6]Finland!EJ$9</f>
        <v>0</v>
      </c>
      <c r="EK14" s="1">
        <f>[6]Finland!EK$9</f>
        <v>0</v>
      </c>
      <c r="EL14" s="1">
        <f>[6]Finland!EL$9</f>
        <v>0</v>
      </c>
      <c r="EM14" s="1">
        <f>[6]Finland!EM$9</f>
        <v>0</v>
      </c>
      <c r="EN14" s="1">
        <f>[6]Finland!EN$9</f>
        <v>0</v>
      </c>
      <c r="EO14" s="1">
        <f>[6]Finland!EO$9</f>
        <v>0</v>
      </c>
      <c r="EP14" s="1">
        <f>[6]Finland!EP$9</f>
        <v>0</v>
      </c>
      <c r="EQ14" s="1">
        <f>[6]Finland!EQ$9</f>
        <v>0</v>
      </c>
      <c r="ER14" s="1">
        <f>[6]Finland!ER$9</f>
        <v>0</v>
      </c>
      <c r="ES14" s="1">
        <f>[6]Finland!ES$9</f>
        <v>0</v>
      </c>
      <c r="ET14" s="1">
        <f>[6]Finland!ET$9</f>
        <v>0</v>
      </c>
      <c r="EU14" s="1">
        <f>[6]Finland!EU$9</f>
        <v>0</v>
      </c>
      <c r="EV14" s="1">
        <f>[6]Finland!EV$9</f>
        <v>0</v>
      </c>
      <c r="EW14" s="1">
        <f>[6]Finland!EW$9</f>
        <v>0</v>
      </c>
      <c r="EX14" s="1">
        <f>[6]Finland!EX$9</f>
        <v>0</v>
      </c>
      <c r="EY14" s="1">
        <f>[6]Finland!EY$9</f>
        <v>0</v>
      </c>
      <c r="EZ14" s="1">
        <f>[6]Finland!EZ$9</f>
        <v>0</v>
      </c>
      <c r="FA14" s="1">
        <f>[6]Finland!FA$9</f>
        <v>0</v>
      </c>
      <c r="FB14" s="1">
        <f>[6]Finland!FB$9</f>
        <v>0</v>
      </c>
      <c r="FC14" s="1">
        <f>[6]Finland!FC$9</f>
        <v>0</v>
      </c>
      <c r="FD14" s="1">
        <f>[6]Finland!FD$9</f>
        <v>0</v>
      </c>
      <c r="FE14" s="1">
        <f>[6]Finland!FE$9</f>
        <v>0</v>
      </c>
      <c r="FF14" s="1">
        <f>[6]Finland!FF$9</f>
        <v>0</v>
      </c>
      <c r="FG14" s="1">
        <f>[6]Finland!FG$9</f>
        <v>0</v>
      </c>
      <c r="FH14" s="1">
        <f>[6]Finland!FH$9</f>
        <v>0</v>
      </c>
      <c r="FI14" s="1">
        <f>[6]Finland!FI$9</f>
        <v>0</v>
      </c>
      <c r="FJ14" s="1">
        <f>[6]Finland!FJ$9</f>
        <v>0</v>
      </c>
      <c r="FK14" s="1">
        <f>[6]Finland!FK$9</f>
        <v>0</v>
      </c>
      <c r="FL14" s="1">
        <f>[6]Finland!FL$9</f>
        <v>0</v>
      </c>
      <c r="FM14" s="1">
        <f>[6]Finland!FM$9</f>
        <v>0</v>
      </c>
      <c r="FN14" s="1">
        <f>[6]Finland!FN$9</f>
        <v>0</v>
      </c>
      <c r="FO14" s="1">
        <f>[6]Finland!FO$9</f>
        <v>0</v>
      </c>
      <c r="FP14" s="1">
        <f>[6]Finland!FP$9</f>
        <v>0</v>
      </c>
      <c r="FQ14" s="1">
        <f>[6]Finland!FQ$9</f>
        <v>0</v>
      </c>
      <c r="FR14" s="1">
        <f>[6]Finland!FR$9</f>
        <v>0</v>
      </c>
      <c r="FS14" s="1">
        <f>[6]Finland!FS$9</f>
        <v>0</v>
      </c>
      <c r="FT14" s="1">
        <f>[6]Finland!FT$9</f>
        <v>0</v>
      </c>
      <c r="FU14" s="1">
        <f>[6]Finland!FU$9</f>
        <v>0</v>
      </c>
      <c r="FV14" s="1">
        <f>[6]Finland!FV$9</f>
        <v>0</v>
      </c>
      <c r="FW14" s="1">
        <f>[6]Finland!FW$9</f>
        <v>0</v>
      </c>
      <c r="FX14" s="1">
        <f>[6]Finland!FX$9</f>
        <v>0</v>
      </c>
      <c r="FY14" s="1">
        <f>[6]Finland!FY$9</f>
        <v>0</v>
      </c>
      <c r="FZ14" s="1">
        <f>[6]Finland!FZ$9</f>
        <v>0</v>
      </c>
      <c r="GA14" s="1">
        <f>[6]Finland!GA$9</f>
        <v>0</v>
      </c>
      <c r="GB14" s="1">
        <f>[6]Finland!GB$9</f>
        <v>0</v>
      </c>
      <c r="GC14" s="1">
        <f>[6]Finland!GC$9</f>
        <v>0</v>
      </c>
      <c r="GD14" s="1">
        <f>[6]Finland!GD$9</f>
        <v>0</v>
      </c>
      <c r="GE14" s="1">
        <f>[6]Finland!GE$9</f>
        <v>0</v>
      </c>
      <c r="GF14" s="1">
        <f>[6]Finland!GF$9</f>
        <v>0</v>
      </c>
      <c r="GG14" s="1">
        <f>[6]Finland!GG$9</f>
        <v>0</v>
      </c>
      <c r="GH14" s="1">
        <f>[6]Finland!GH$9</f>
        <v>0</v>
      </c>
      <c r="GI14" s="1">
        <f>[6]Finland!GI$9</f>
        <v>0</v>
      </c>
      <c r="GJ14" s="1">
        <f>[6]Finland!GJ$9</f>
        <v>0</v>
      </c>
      <c r="GK14" s="1">
        <f>[6]Finland!GK$9</f>
        <v>0</v>
      </c>
      <c r="GL14" s="7">
        <f>SUM($B14:GK14)</f>
        <v>0</v>
      </c>
    </row>
    <row r="15" spans="1:194">
      <c r="A15" t="s">
        <v>19</v>
      </c>
      <c r="B15" s="1">
        <f>[6]France!B$9</f>
        <v>0</v>
      </c>
      <c r="C15" s="1">
        <f>[6]France!C$9</f>
        <v>0</v>
      </c>
      <c r="D15" s="1">
        <f>[6]France!D$9</f>
        <v>0</v>
      </c>
      <c r="E15" s="1">
        <f>[6]France!E$9</f>
        <v>0</v>
      </c>
      <c r="F15" s="1">
        <f>[6]France!F$9</f>
        <v>0</v>
      </c>
      <c r="G15" s="1">
        <f>[6]France!G$9</f>
        <v>0</v>
      </c>
      <c r="H15" s="1">
        <f>[6]France!H$9</f>
        <v>0</v>
      </c>
      <c r="I15" s="1">
        <f>[6]France!I$9</f>
        <v>0</v>
      </c>
      <c r="J15" s="1">
        <f>[6]France!J$9</f>
        <v>0</v>
      </c>
      <c r="K15" s="1">
        <f>[6]France!K$9</f>
        <v>0</v>
      </c>
      <c r="L15" s="1">
        <f>[6]France!L$9</f>
        <v>0</v>
      </c>
      <c r="M15" s="1">
        <f>[6]France!M$9</f>
        <v>0</v>
      </c>
      <c r="N15" s="1">
        <f>[6]France!N$9</f>
        <v>0</v>
      </c>
      <c r="O15" s="1">
        <f>[6]France!O$9</f>
        <v>0</v>
      </c>
      <c r="P15" s="1">
        <f>[6]France!P$9</f>
        <v>0</v>
      </c>
      <c r="Q15" s="1">
        <f>[6]France!Q$9</f>
        <v>0</v>
      </c>
      <c r="R15" s="1">
        <f>[6]France!R$9</f>
        <v>0</v>
      </c>
      <c r="S15" s="1">
        <f>[6]France!S$9</f>
        <v>0</v>
      </c>
      <c r="T15" s="1">
        <f>[6]France!T$9</f>
        <v>0</v>
      </c>
      <c r="U15" s="1">
        <f>[6]France!U$9</f>
        <v>0</v>
      </c>
      <c r="V15" s="1">
        <f>[6]France!V$9</f>
        <v>0</v>
      </c>
      <c r="W15" s="1">
        <f>[6]France!W$9</f>
        <v>0</v>
      </c>
      <c r="X15" s="1">
        <f>[6]France!X$9</f>
        <v>0</v>
      </c>
      <c r="Y15" s="1">
        <f>[6]France!Y$9</f>
        <v>0</v>
      </c>
      <c r="Z15" s="1">
        <f>[6]France!Z$9</f>
        <v>0</v>
      </c>
      <c r="AA15" s="1">
        <f>[6]France!AA$9</f>
        <v>0</v>
      </c>
      <c r="AB15" s="1">
        <f>[6]France!AB$9</f>
        <v>0</v>
      </c>
      <c r="AC15" s="1">
        <f>[6]France!AC$9</f>
        <v>0</v>
      </c>
      <c r="AD15" s="1">
        <f>[6]France!AD$9</f>
        <v>0</v>
      </c>
      <c r="AE15" s="1">
        <f>[6]France!AE$9</f>
        <v>0</v>
      </c>
      <c r="AF15" s="1">
        <f>[6]France!AF$9</f>
        <v>0</v>
      </c>
      <c r="AG15" s="1">
        <f>[6]France!AG$9</f>
        <v>0</v>
      </c>
      <c r="AH15" s="1">
        <f>[6]France!AH$9</f>
        <v>0</v>
      </c>
      <c r="AI15" s="1">
        <f>[6]France!AI$9</f>
        <v>0</v>
      </c>
      <c r="AJ15" s="1">
        <f>[6]France!AJ$9</f>
        <v>0</v>
      </c>
      <c r="AK15" s="1">
        <f>[6]France!AK$9</f>
        <v>0</v>
      </c>
      <c r="AL15" s="1">
        <f>[6]France!AL$9</f>
        <v>0</v>
      </c>
      <c r="AM15" s="1">
        <f>[6]France!AM$9</f>
        <v>0</v>
      </c>
      <c r="AN15" s="1">
        <f>[6]France!AN$9</f>
        <v>0</v>
      </c>
      <c r="AO15" s="1">
        <f>[6]France!AO$9</f>
        <v>0</v>
      </c>
      <c r="AP15" s="1">
        <f>[6]France!AP$9</f>
        <v>0</v>
      </c>
      <c r="AQ15" s="1">
        <f>[6]France!AQ$9</f>
        <v>0</v>
      </c>
      <c r="AR15" s="1">
        <f>[6]France!AR$9</f>
        <v>0</v>
      </c>
      <c r="AS15" s="1">
        <f>[6]France!AS$9</f>
        <v>0</v>
      </c>
      <c r="AT15" s="1">
        <f>[6]France!AT$9</f>
        <v>0</v>
      </c>
      <c r="AU15" s="1">
        <f>[6]France!AU$9</f>
        <v>0</v>
      </c>
      <c r="AV15" s="1">
        <f>[6]France!AV$9</f>
        <v>0</v>
      </c>
      <c r="AW15" s="1">
        <f>[6]France!AW$9</f>
        <v>0</v>
      </c>
      <c r="AX15" s="1">
        <f>[6]France!AX$9</f>
        <v>0</v>
      </c>
      <c r="AY15" s="1">
        <f>[6]France!AY$9</f>
        <v>0</v>
      </c>
      <c r="AZ15" s="1">
        <f>[6]France!AZ$9</f>
        <v>0</v>
      </c>
      <c r="BA15" s="1">
        <f>[6]France!BA$9</f>
        <v>0</v>
      </c>
      <c r="BB15" s="1">
        <f>[6]France!BB$9</f>
        <v>0</v>
      </c>
      <c r="BC15" s="1">
        <f>[6]France!BC$9</f>
        <v>0</v>
      </c>
      <c r="BD15" s="1">
        <f>[6]France!BD$9</f>
        <v>0</v>
      </c>
      <c r="BE15" s="1">
        <f>[6]France!BE$9</f>
        <v>0</v>
      </c>
      <c r="BF15" s="1">
        <f>[6]France!BF$9</f>
        <v>0</v>
      </c>
      <c r="BG15" s="1">
        <f>[6]France!BG$9</f>
        <v>0</v>
      </c>
      <c r="BH15" s="1">
        <f>[6]France!BH$9</f>
        <v>0</v>
      </c>
      <c r="BI15" s="1">
        <f>[6]France!BI$9</f>
        <v>0</v>
      </c>
      <c r="BJ15" s="1">
        <f>[6]France!BJ$9</f>
        <v>0</v>
      </c>
      <c r="BK15" s="1">
        <f>[6]France!BK$9</f>
        <v>0</v>
      </c>
      <c r="BL15" s="1">
        <f>[6]France!BL$9</f>
        <v>0</v>
      </c>
      <c r="BM15" s="1">
        <f>[6]France!BM$9</f>
        <v>433.70000000000005</v>
      </c>
      <c r="BN15" s="1">
        <f>[6]France!BN$9</f>
        <v>0</v>
      </c>
      <c r="BO15" s="1">
        <f>[6]France!BO$9</f>
        <v>404.20000000000005</v>
      </c>
      <c r="BP15" s="1">
        <f>[6]France!BP$9</f>
        <v>0</v>
      </c>
      <c r="BQ15" s="1">
        <f>[6]France!BQ$9</f>
        <v>0</v>
      </c>
      <c r="BR15" s="1">
        <f>[6]France!BR$9</f>
        <v>0</v>
      </c>
      <c r="BS15" s="1">
        <f>[6]France!BS$9</f>
        <v>0</v>
      </c>
      <c r="BT15" s="1">
        <f>[6]France!BT$9</f>
        <v>0</v>
      </c>
      <c r="BU15" s="1">
        <f>[6]France!BU$9</f>
        <v>0</v>
      </c>
      <c r="BV15" s="1">
        <f>[6]France!BV$9</f>
        <v>0</v>
      </c>
      <c r="BW15" s="1">
        <f>[6]France!BW$9</f>
        <v>0</v>
      </c>
      <c r="BX15" s="1">
        <f>[6]France!BX$9</f>
        <v>0</v>
      </c>
      <c r="BY15" s="1">
        <f>[6]France!BY$9</f>
        <v>0</v>
      </c>
      <c r="BZ15" s="1">
        <f>[6]France!BZ$9</f>
        <v>0</v>
      </c>
      <c r="CA15" s="1">
        <f>[6]France!CA$9</f>
        <v>0</v>
      </c>
      <c r="CB15" s="1">
        <f>[6]France!CB$9</f>
        <v>0</v>
      </c>
      <c r="CC15" s="1">
        <f>[6]France!CC$9</f>
        <v>0</v>
      </c>
      <c r="CD15" s="1">
        <f>[6]France!CD$9</f>
        <v>0</v>
      </c>
      <c r="CE15" s="1">
        <f>[6]France!CE$9</f>
        <v>0</v>
      </c>
      <c r="CF15" s="1">
        <f>[6]France!CF$9</f>
        <v>0</v>
      </c>
      <c r="CG15" s="1">
        <f>[6]France!CG$9</f>
        <v>0</v>
      </c>
      <c r="CH15" s="1">
        <f>[6]France!CH$9</f>
        <v>0</v>
      </c>
      <c r="CI15" s="1">
        <f>[6]France!CI$9</f>
        <v>0</v>
      </c>
      <c r="CJ15" s="1">
        <f>[6]France!CJ$9</f>
        <v>0</v>
      </c>
      <c r="CK15" s="1">
        <f>[6]France!CK$9</f>
        <v>0</v>
      </c>
      <c r="CL15" s="1">
        <f>[6]France!CL$9</f>
        <v>0</v>
      </c>
      <c r="CM15" s="1">
        <f>[6]France!CM$9</f>
        <v>0</v>
      </c>
      <c r="CN15" s="1">
        <f>[6]France!CN$9</f>
        <v>0.1</v>
      </c>
      <c r="CO15" s="1">
        <f>[6]France!CO$9</f>
        <v>0</v>
      </c>
      <c r="CP15" s="1">
        <f>[6]France!CP$9</f>
        <v>0.1</v>
      </c>
      <c r="CQ15" s="1">
        <f>[6]France!CQ$9</f>
        <v>0</v>
      </c>
      <c r="CR15" s="1">
        <f>[6]France!CR$9</f>
        <v>0</v>
      </c>
      <c r="CS15" s="1">
        <f>[6]France!CS$9</f>
        <v>0</v>
      </c>
      <c r="CT15" s="1">
        <f>[6]France!CT$9</f>
        <v>0</v>
      </c>
      <c r="CU15" s="1">
        <f>[6]France!CU$9</f>
        <v>0</v>
      </c>
      <c r="CV15" s="1">
        <f>[6]France!CV$9</f>
        <v>0</v>
      </c>
      <c r="CW15" s="1">
        <f>[6]France!CW$9</f>
        <v>0</v>
      </c>
      <c r="CX15" s="1">
        <f>[6]France!CX$9</f>
        <v>0</v>
      </c>
      <c r="CY15" s="1">
        <f>[6]France!CY$9</f>
        <v>0</v>
      </c>
      <c r="CZ15" s="1">
        <f>[6]France!CZ$9</f>
        <v>0</v>
      </c>
      <c r="DA15" s="1">
        <f>[6]France!DA$9</f>
        <v>0</v>
      </c>
      <c r="DB15" s="1">
        <f>[6]France!DB$9</f>
        <v>0</v>
      </c>
      <c r="DC15" s="1">
        <f>[6]France!DC$9</f>
        <v>0</v>
      </c>
      <c r="DD15" s="1">
        <f>[6]France!DD$9</f>
        <v>0</v>
      </c>
      <c r="DE15" s="1">
        <f>[6]France!DE$9</f>
        <v>0</v>
      </c>
      <c r="DF15" s="1">
        <f>[6]France!DF$9</f>
        <v>0</v>
      </c>
      <c r="DG15" s="1">
        <f>[6]France!DG$9</f>
        <v>0</v>
      </c>
      <c r="DH15" s="1">
        <f>[6]France!DH$9</f>
        <v>0</v>
      </c>
      <c r="DI15" s="1">
        <f>[6]France!DI$9</f>
        <v>0</v>
      </c>
      <c r="DJ15" s="1">
        <f>[6]France!DJ$9</f>
        <v>0</v>
      </c>
      <c r="DK15" s="1">
        <f>[6]France!DK$9</f>
        <v>0</v>
      </c>
      <c r="DL15" s="1">
        <f>[6]France!DL$9</f>
        <v>0</v>
      </c>
      <c r="DM15" s="1">
        <f>[6]France!DM$9</f>
        <v>0</v>
      </c>
      <c r="DN15" s="1">
        <f>[6]France!DN$9</f>
        <v>0</v>
      </c>
      <c r="DO15" s="1">
        <f>[6]France!DO$9</f>
        <v>0</v>
      </c>
      <c r="DP15" s="1">
        <f>[6]France!DP$9</f>
        <v>0</v>
      </c>
      <c r="DQ15" s="1">
        <f>[6]France!DQ$9</f>
        <v>0</v>
      </c>
      <c r="DR15" s="1">
        <f>[6]France!DR$9</f>
        <v>0</v>
      </c>
      <c r="DS15" s="1">
        <f>[6]France!DS$9</f>
        <v>0</v>
      </c>
      <c r="DT15" s="1">
        <f>[6]France!DT$9</f>
        <v>0</v>
      </c>
      <c r="DU15" s="1">
        <f>[6]France!DU$9</f>
        <v>0</v>
      </c>
      <c r="DV15" s="1">
        <f>[6]France!DV$9</f>
        <v>1.9000000000000003E-2</v>
      </c>
      <c r="DW15" s="1">
        <f>[6]France!DW$9</f>
        <v>1.9000000000000003E-2</v>
      </c>
      <c r="DX15" s="1">
        <f>[6]France!DX$9</f>
        <v>0</v>
      </c>
      <c r="DY15" s="1">
        <f>[6]France!DY$9</f>
        <v>0</v>
      </c>
      <c r="DZ15" s="1">
        <f>[6]France!DZ$9</f>
        <v>0</v>
      </c>
      <c r="EA15" s="1">
        <f>[6]France!EA$9</f>
        <v>0</v>
      </c>
      <c r="EB15" s="1">
        <f>[6]France!EB$9</f>
        <v>0</v>
      </c>
      <c r="EC15" s="1">
        <f>[6]France!EC$9</f>
        <v>0</v>
      </c>
      <c r="ED15" s="1">
        <f>[6]France!ED$9</f>
        <v>0</v>
      </c>
      <c r="EE15" s="1">
        <f>[6]France!EE$9</f>
        <v>0</v>
      </c>
      <c r="EF15" s="1">
        <f>[6]France!EF$9</f>
        <v>0</v>
      </c>
      <c r="EG15" s="1">
        <f>[6]France!EG$9</f>
        <v>8.0000000000000002E-3</v>
      </c>
      <c r="EH15" s="1">
        <f>[6]France!EH$9</f>
        <v>0</v>
      </c>
      <c r="EI15" s="1">
        <f>[6]France!EI$9</f>
        <v>0</v>
      </c>
      <c r="EJ15" s="1">
        <f>[6]France!EJ$9</f>
        <v>0</v>
      </c>
      <c r="EK15" s="1">
        <f>[6]France!EK$9</f>
        <v>8.0000000000000002E-3</v>
      </c>
      <c r="EL15" s="1">
        <f>[6]France!EL$9</f>
        <v>0</v>
      </c>
      <c r="EM15" s="1">
        <f>[6]France!EM$9</f>
        <v>0</v>
      </c>
      <c r="EN15" s="1">
        <f>[6]France!EN$9</f>
        <v>3.2000000000000001E-2</v>
      </c>
      <c r="EO15" s="1">
        <f>[6]France!EO$9</f>
        <v>0</v>
      </c>
      <c r="EP15" s="1">
        <f>[6]France!EP$9</f>
        <v>0</v>
      </c>
      <c r="EQ15" s="1">
        <f>[6]France!EQ$9</f>
        <v>0</v>
      </c>
      <c r="ER15" s="1">
        <f>[6]France!ER$9</f>
        <v>9.7000000000000003E-2</v>
      </c>
      <c r="ES15" s="1">
        <f>[6]France!ES$9</f>
        <v>0</v>
      </c>
      <c r="ET15" s="1">
        <f>[6]France!ET$9</f>
        <v>0</v>
      </c>
      <c r="EU15" s="1">
        <f>[6]France!EU$9</f>
        <v>1.6E-2</v>
      </c>
      <c r="EV15" s="1">
        <f>[6]France!EV$9</f>
        <v>0</v>
      </c>
      <c r="EW15" s="1">
        <f>[6]France!EW$9</f>
        <v>0</v>
      </c>
      <c r="EX15" s="1">
        <f>[6]France!EX$9</f>
        <v>1.6E-2</v>
      </c>
      <c r="EY15" s="1">
        <f>[6]France!EY$9</f>
        <v>0</v>
      </c>
      <c r="EZ15" s="1">
        <f>[6]France!EZ$9</f>
        <v>0</v>
      </c>
      <c r="FA15" s="1">
        <f>[6]France!FA$9</f>
        <v>2E-3</v>
      </c>
      <c r="FB15" s="1">
        <f>[6]France!FB$9</f>
        <v>0</v>
      </c>
      <c r="FC15" s="1">
        <f>[6]France!FC$9</f>
        <v>0</v>
      </c>
      <c r="FD15" s="1">
        <f>[6]France!FD$9</f>
        <v>0</v>
      </c>
      <c r="FE15" s="1">
        <f>[6]France!FE$9</f>
        <v>0</v>
      </c>
      <c r="FF15" s="1">
        <f>[6]France!FF$9</f>
        <v>0</v>
      </c>
      <c r="FG15" s="1">
        <f>[6]France!FG$9</f>
        <v>0</v>
      </c>
      <c r="FH15" s="1">
        <f>[6]France!FH$9</f>
        <v>3.2000000000000001E-2</v>
      </c>
      <c r="FI15" s="1">
        <f>[6]France!FI$9</f>
        <v>0</v>
      </c>
      <c r="FJ15" s="1">
        <f>[6]France!FJ$9</f>
        <v>8.0000000000000002E-3</v>
      </c>
      <c r="FK15" s="1">
        <f>[6]France!FK$9</f>
        <v>0</v>
      </c>
      <c r="FL15" s="1">
        <f>[6]France!FL$9</f>
        <v>0</v>
      </c>
      <c r="FM15" s="1">
        <f>[6]France!FM$9</f>
        <v>0</v>
      </c>
      <c r="FN15" s="1">
        <f>[6]France!FN$9</f>
        <v>0</v>
      </c>
      <c r="FO15" s="1">
        <f>[6]France!FO$9</f>
        <v>0</v>
      </c>
      <c r="FP15" s="1">
        <f>[6]France!FP$9</f>
        <v>8.0000000000000002E-3</v>
      </c>
      <c r="FQ15" s="1">
        <f>[6]France!FQ$9</f>
        <v>0.04</v>
      </c>
      <c r="FR15" s="1">
        <f>[6]France!FR$9</f>
        <v>0</v>
      </c>
      <c r="FS15" s="1">
        <f>[6]France!FS$9</f>
        <v>0</v>
      </c>
      <c r="FT15" s="1">
        <f>[6]France!FT$9</f>
        <v>2.4E-2</v>
      </c>
      <c r="FU15" s="1">
        <f>[6]France!FU$9</f>
        <v>0</v>
      </c>
      <c r="FV15" s="1">
        <f>[6]France!FV$9</f>
        <v>0</v>
      </c>
      <c r="FW15" s="1">
        <f>[6]France!FW$9</f>
        <v>7.2000000000000008E-2</v>
      </c>
      <c r="FX15" s="1">
        <f>[6]France!FX$9</f>
        <v>2.4E-2</v>
      </c>
      <c r="FY15" s="1">
        <f>[6]France!FY$9</f>
        <v>0</v>
      </c>
      <c r="FZ15" s="1">
        <f>[6]France!FZ$9</f>
        <v>0</v>
      </c>
      <c r="GA15" s="1">
        <f>[6]France!GA$9</f>
        <v>8.0000000000000002E-3</v>
      </c>
      <c r="GB15" s="1">
        <f>[6]France!GB$9</f>
        <v>0</v>
      </c>
      <c r="GC15" s="1">
        <f>[6]France!GC$9</f>
        <v>0</v>
      </c>
      <c r="GD15" s="1">
        <f>[6]France!GD$9</f>
        <v>0</v>
      </c>
      <c r="GE15" s="1">
        <f>[6]France!GE$9</f>
        <v>1.9E-2</v>
      </c>
      <c r="GF15" s="1">
        <f>[6]France!GF$9</f>
        <v>7.8E-2</v>
      </c>
      <c r="GG15" s="1">
        <f>[6]France!GG$9</f>
        <v>0</v>
      </c>
      <c r="GH15" s="1">
        <f>[6]France!GH$9</f>
        <v>0</v>
      </c>
      <c r="GI15" s="1">
        <f>[6]France!GI$9</f>
        <v>0</v>
      </c>
      <c r="GJ15" s="1">
        <f>[6]France!GJ$9</f>
        <v>0</v>
      </c>
      <c r="GK15" s="1">
        <f>[6]France!GK$9</f>
        <v>0</v>
      </c>
      <c r="GL15" s="7">
        <f>SUM($B15:GK15)</f>
        <v>838.63000000000022</v>
      </c>
    </row>
    <row r="16" spans="1:194">
      <c r="A16" t="s">
        <v>20</v>
      </c>
      <c r="B16" s="1">
        <f>[6]Germany!B$9</f>
        <v>0</v>
      </c>
      <c r="C16" s="1">
        <f>[6]Germany!C$9</f>
        <v>0</v>
      </c>
      <c r="D16" s="1">
        <f>[6]Germany!D$9</f>
        <v>0</v>
      </c>
      <c r="E16" s="1">
        <f>[6]Germany!E$9</f>
        <v>0</v>
      </c>
      <c r="F16" s="1">
        <f>[6]Germany!F$9</f>
        <v>0</v>
      </c>
      <c r="G16" s="1">
        <f>[6]Germany!G$9</f>
        <v>0</v>
      </c>
      <c r="H16" s="1">
        <f>[6]Germany!H$9</f>
        <v>0</v>
      </c>
      <c r="I16" s="1">
        <f>[6]Germany!I$9</f>
        <v>0</v>
      </c>
      <c r="J16" s="1">
        <f>[6]Germany!J$9</f>
        <v>0</v>
      </c>
      <c r="K16" s="1">
        <f>[6]Germany!K$9</f>
        <v>0</v>
      </c>
      <c r="L16" s="1">
        <f>[6]Germany!L$9</f>
        <v>0</v>
      </c>
      <c r="M16" s="1">
        <f>[6]Germany!M$9</f>
        <v>0</v>
      </c>
      <c r="N16" s="1">
        <f>[6]Germany!N$9</f>
        <v>0</v>
      </c>
      <c r="O16" s="1">
        <f>[6]Germany!O$9</f>
        <v>0</v>
      </c>
      <c r="P16" s="1">
        <f>[6]Germany!P$9</f>
        <v>0</v>
      </c>
      <c r="Q16" s="1">
        <f>[6]Germany!Q$9</f>
        <v>0</v>
      </c>
      <c r="R16" s="1">
        <f>[6]Germany!R$9</f>
        <v>0</v>
      </c>
      <c r="S16" s="1">
        <f>[6]Germany!S$9</f>
        <v>0</v>
      </c>
      <c r="T16" s="1">
        <f>[6]Germany!T$9</f>
        <v>0</v>
      </c>
      <c r="U16" s="1">
        <f>[6]Germany!U$9</f>
        <v>0</v>
      </c>
      <c r="V16" s="1">
        <f>[6]Germany!V$9</f>
        <v>0</v>
      </c>
      <c r="W16" s="1">
        <f>[6]Germany!W$9</f>
        <v>0</v>
      </c>
      <c r="X16" s="1">
        <f>[6]Germany!X$9</f>
        <v>0</v>
      </c>
      <c r="Y16" s="1">
        <f>[6]Germany!Y$9</f>
        <v>0</v>
      </c>
      <c r="Z16" s="1">
        <f>[6]Germany!Z$9</f>
        <v>0</v>
      </c>
      <c r="AA16" s="1">
        <f>[6]Germany!AA$9</f>
        <v>0</v>
      </c>
      <c r="AB16" s="1">
        <f>[6]Germany!AB$9</f>
        <v>0</v>
      </c>
      <c r="AC16" s="1">
        <f>[6]Germany!AC$9</f>
        <v>0</v>
      </c>
      <c r="AD16" s="1">
        <f>[6]Germany!AD$9</f>
        <v>0</v>
      </c>
      <c r="AE16" s="1">
        <f>[6]Germany!AE$9</f>
        <v>0</v>
      </c>
      <c r="AF16" s="1">
        <f>[6]Germany!AF$9</f>
        <v>0</v>
      </c>
      <c r="AG16" s="1">
        <f>[6]Germany!AG$9</f>
        <v>0</v>
      </c>
      <c r="AH16" s="1">
        <f>[6]Germany!AH$9</f>
        <v>0</v>
      </c>
      <c r="AI16" s="1">
        <f>[6]Germany!AI$9</f>
        <v>0</v>
      </c>
      <c r="AJ16" s="1">
        <f>[6]Germany!AJ$9</f>
        <v>0</v>
      </c>
      <c r="AK16" s="1">
        <f>[6]Germany!AK$9</f>
        <v>0</v>
      </c>
      <c r="AL16" s="1">
        <f>[6]Germany!AL$9</f>
        <v>0</v>
      </c>
      <c r="AM16" s="1">
        <f>[6]Germany!AM$9</f>
        <v>0</v>
      </c>
      <c r="AN16" s="1">
        <f>[6]Germany!AN$9</f>
        <v>0</v>
      </c>
      <c r="AO16" s="1">
        <f>[6]Germany!AO$9</f>
        <v>0</v>
      </c>
      <c r="AP16" s="1">
        <f>[6]Germany!AP$9</f>
        <v>0</v>
      </c>
      <c r="AQ16" s="1">
        <f>[6]Germany!AQ$9</f>
        <v>0</v>
      </c>
      <c r="AR16" s="1">
        <f>[6]Germany!AR$9</f>
        <v>17.600000000000001</v>
      </c>
      <c r="AS16" s="1">
        <f>[6]Germany!AS$9</f>
        <v>0</v>
      </c>
      <c r="AT16" s="1">
        <f>[6]Germany!AT$9</f>
        <v>0</v>
      </c>
      <c r="AU16" s="1">
        <f>[6]Germany!AU$9</f>
        <v>0</v>
      </c>
      <c r="AV16" s="1">
        <f>[6]Germany!AV$9</f>
        <v>0</v>
      </c>
      <c r="AW16" s="1">
        <f>[6]Germany!AW$9</f>
        <v>0</v>
      </c>
      <c r="AX16" s="1">
        <f>[6]Germany!AX$9</f>
        <v>0</v>
      </c>
      <c r="AY16" s="1">
        <f>[6]Germany!AY$9</f>
        <v>0</v>
      </c>
      <c r="AZ16" s="1">
        <f>[6]Germany!AZ$9</f>
        <v>0</v>
      </c>
      <c r="BA16" s="1">
        <f>[6]Germany!BA$9</f>
        <v>0</v>
      </c>
      <c r="BB16" s="1">
        <f>[6]Germany!BB$9</f>
        <v>0</v>
      </c>
      <c r="BC16" s="1">
        <f>[6]Germany!BC$9</f>
        <v>0</v>
      </c>
      <c r="BD16" s="1">
        <f>[6]Germany!BD$9</f>
        <v>0</v>
      </c>
      <c r="BE16" s="1">
        <f>[6]Germany!BE$9</f>
        <v>0</v>
      </c>
      <c r="BF16" s="1">
        <f>[6]Germany!BF$9</f>
        <v>0</v>
      </c>
      <c r="BG16" s="1">
        <f>[6]Germany!BG$9</f>
        <v>0</v>
      </c>
      <c r="BH16" s="1">
        <f>[6]Germany!BH$9</f>
        <v>0</v>
      </c>
      <c r="BI16" s="1">
        <f>[6]Germany!BI$9</f>
        <v>0</v>
      </c>
      <c r="BJ16" s="1">
        <f>[6]Germany!BJ$9</f>
        <v>0</v>
      </c>
      <c r="BK16" s="1">
        <f>[6]Germany!BK$9</f>
        <v>0</v>
      </c>
      <c r="BL16" s="1">
        <f>[6]Germany!BL$9</f>
        <v>0</v>
      </c>
      <c r="BM16" s="1">
        <f>[6]Germany!BM$9</f>
        <v>2250</v>
      </c>
      <c r="BN16" s="1">
        <f>[6]Germany!BN$9</f>
        <v>0</v>
      </c>
      <c r="BO16" s="1">
        <f>[6]Germany!BO$9</f>
        <v>2807.6000000000004</v>
      </c>
      <c r="BP16" s="1">
        <f>[6]Germany!BP$9</f>
        <v>0</v>
      </c>
      <c r="BQ16" s="1">
        <f>[6]Germany!BQ$9</f>
        <v>0</v>
      </c>
      <c r="BR16" s="1">
        <f>[6]Germany!BR$9</f>
        <v>0</v>
      </c>
      <c r="BS16" s="1">
        <f>[6]Germany!BS$9</f>
        <v>0</v>
      </c>
      <c r="BT16" s="1">
        <f>[6]Germany!BT$9</f>
        <v>0</v>
      </c>
      <c r="BU16" s="1">
        <f>[6]Germany!BU$9</f>
        <v>0</v>
      </c>
      <c r="BV16" s="1">
        <f>[6]Germany!BV$9</f>
        <v>0</v>
      </c>
      <c r="BW16" s="1">
        <f>[6]Germany!BW$9</f>
        <v>0</v>
      </c>
      <c r="BX16" s="1">
        <f>[6]Germany!BX$9</f>
        <v>0</v>
      </c>
      <c r="BY16" s="1">
        <f>[6]Germany!BY$9</f>
        <v>0</v>
      </c>
      <c r="BZ16" s="1">
        <f>[6]Germany!BZ$9</f>
        <v>0</v>
      </c>
      <c r="CA16" s="1">
        <f>[6]Germany!CA$9</f>
        <v>0</v>
      </c>
      <c r="CB16" s="1">
        <f>[6]Germany!CB$9</f>
        <v>0</v>
      </c>
      <c r="CC16" s="1">
        <f>[6]Germany!CC$9</f>
        <v>0</v>
      </c>
      <c r="CD16" s="1">
        <f>[6]Germany!CD$9</f>
        <v>0</v>
      </c>
      <c r="CE16" s="1">
        <f>[6]Germany!CE$9</f>
        <v>0</v>
      </c>
      <c r="CF16" s="1">
        <f>[6]Germany!CF$9</f>
        <v>0</v>
      </c>
      <c r="CG16" s="1">
        <f>[6]Germany!CG$9</f>
        <v>0</v>
      </c>
      <c r="CH16" s="1">
        <f>[6]Germany!CH$9</f>
        <v>0</v>
      </c>
      <c r="CI16" s="1">
        <f>[6]Germany!CI$9</f>
        <v>0</v>
      </c>
      <c r="CJ16" s="1">
        <f>[6]Germany!CJ$9</f>
        <v>0</v>
      </c>
      <c r="CK16" s="1">
        <f>[6]Germany!CK$9</f>
        <v>1</v>
      </c>
      <c r="CL16" s="1">
        <f>[6]Germany!CL$9</f>
        <v>3</v>
      </c>
      <c r="CM16" s="1">
        <f>[6]Germany!CM$9</f>
        <v>2</v>
      </c>
      <c r="CN16" s="1">
        <f>[6]Germany!CN$9</f>
        <v>1.9000000000000001</v>
      </c>
      <c r="CO16" s="1">
        <f>[6]Germany!CO$9</f>
        <v>0</v>
      </c>
      <c r="CP16" s="1">
        <f>[6]Germany!CP$9</f>
        <v>1.5</v>
      </c>
      <c r="CQ16" s="1">
        <f>[6]Germany!CQ$9</f>
        <v>0.1</v>
      </c>
      <c r="CR16" s="1">
        <f>[6]Germany!CR$9</f>
        <v>0</v>
      </c>
      <c r="CS16" s="1">
        <f>[6]Germany!CS$9</f>
        <v>1</v>
      </c>
      <c r="CT16" s="1">
        <f>[6]Germany!CT$9</f>
        <v>0.1</v>
      </c>
      <c r="CU16" s="1">
        <f>[6]Germany!CU$9</f>
        <v>1.5</v>
      </c>
      <c r="CV16" s="1">
        <f>[6]Germany!CV$9</f>
        <v>1.5</v>
      </c>
      <c r="CW16" s="1">
        <f>[6]Germany!CW$9</f>
        <v>3.5</v>
      </c>
      <c r="CX16" s="1">
        <f>[6]Germany!CX$9</f>
        <v>2</v>
      </c>
      <c r="CY16" s="1">
        <f>[6]Germany!CY$9</f>
        <v>3.9000000000000004</v>
      </c>
      <c r="CZ16" s="1">
        <f>[6]Germany!CZ$9</f>
        <v>1.9000000000000001</v>
      </c>
      <c r="DA16" s="1">
        <f>[6]Germany!DA$9</f>
        <v>1.9000000000000001</v>
      </c>
      <c r="DB16" s="1">
        <f>[6]Germany!DB$9</f>
        <v>1</v>
      </c>
      <c r="DC16" s="1">
        <f>[6]Germany!DC$9</f>
        <v>0.5</v>
      </c>
      <c r="DD16" s="1">
        <f>[6]Germany!DD$9</f>
        <v>2.5</v>
      </c>
      <c r="DE16" s="1">
        <f>[6]Germany!DE$9</f>
        <v>0.60000000000000009</v>
      </c>
      <c r="DF16" s="1">
        <f>[6]Germany!DF$9</f>
        <v>0.2</v>
      </c>
      <c r="DG16" s="1">
        <f>[6]Germany!DG$9</f>
        <v>1.1000000000000001</v>
      </c>
      <c r="DH16" s="1">
        <f>[6]Germany!DH$9</f>
        <v>3.4000000000000004</v>
      </c>
      <c r="DI16" s="1">
        <f>[6]Germany!DI$9</f>
        <v>3.4000000000000004</v>
      </c>
      <c r="DJ16" s="1">
        <f>[6]Germany!DJ$9</f>
        <v>1.3</v>
      </c>
      <c r="DK16" s="1">
        <f>[6]Germany!DK$9</f>
        <v>0.60000000000000009</v>
      </c>
      <c r="DL16" s="1">
        <f>[6]Germany!DL$9</f>
        <v>4</v>
      </c>
      <c r="DM16" s="1">
        <f>[6]Germany!DM$9</f>
        <v>2.8000000000000003</v>
      </c>
      <c r="DN16" s="1">
        <f>[6]Germany!DN$9</f>
        <v>2.3000000000000003</v>
      </c>
      <c r="DO16" s="1">
        <f>[6]Germany!DO$9</f>
        <v>1.1000000000000001</v>
      </c>
      <c r="DP16" s="1">
        <f>[6]Germany!DP$9</f>
        <v>1.8</v>
      </c>
      <c r="DQ16" s="1">
        <f>[6]Germany!DQ$9</f>
        <v>0</v>
      </c>
      <c r="DR16" s="1">
        <f>[6]Germany!DR$9</f>
        <v>7.3999999999999996E-2</v>
      </c>
      <c r="DS16" s="1">
        <f>[6]Germany!DS$9</f>
        <v>15.124000000000002</v>
      </c>
      <c r="DT16" s="1">
        <f>[6]Germany!DT$9</f>
        <v>1.3600000000000003</v>
      </c>
      <c r="DU16" s="1">
        <f>[6]Germany!DU$9</f>
        <v>0.03</v>
      </c>
      <c r="DV16" s="1">
        <f>[6]Germany!DV$9</f>
        <v>3.0810000000000004</v>
      </c>
      <c r="DW16" s="1">
        <f>[6]Germany!DW$9</f>
        <v>13.847000000000001</v>
      </c>
      <c r="DX16" s="1">
        <f>[6]Germany!DX$9</f>
        <v>2.8620000000000001</v>
      </c>
      <c r="DY16" s="1">
        <f>[6]Germany!DY$9</f>
        <v>0</v>
      </c>
      <c r="DZ16" s="1">
        <f>[6]Germany!DZ$9</f>
        <v>0.10200000000000001</v>
      </c>
      <c r="EA16" s="1">
        <f>[6]Germany!EA$9</f>
        <v>1.722</v>
      </c>
      <c r="EB16" s="1">
        <f>[6]Germany!EB$9</f>
        <v>14.017000000000003</v>
      </c>
      <c r="EC16" s="1">
        <f>[6]Germany!EC$9</f>
        <v>8.900000000000001E-2</v>
      </c>
      <c r="ED16" s="1">
        <f>[6]Germany!ED$9</f>
        <v>0.42500000000000004</v>
      </c>
      <c r="EE16" s="1">
        <f>[6]Germany!EE$9</f>
        <v>0.60099999999999998</v>
      </c>
      <c r="EF16" s="1">
        <f>[6]Germany!EF$9</f>
        <v>2.6590000000000003</v>
      </c>
      <c r="EG16" s="1">
        <f>[6]Germany!EG$9</f>
        <v>0.65800000000000003</v>
      </c>
      <c r="EH16" s="1">
        <f>[6]Germany!EH$9</f>
        <v>5.3410000000000011</v>
      </c>
      <c r="EI16" s="1">
        <f>[6]Germany!EI$9</f>
        <v>1.9750000000000001</v>
      </c>
      <c r="EJ16" s="1">
        <f>[6]Germany!EJ$9</f>
        <v>14.967000000000002</v>
      </c>
      <c r="EK16" s="1">
        <f>[6]Germany!EK$9</f>
        <v>0.82</v>
      </c>
      <c r="EL16" s="1">
        <f>[6]Germany!EL$9</f>
        <v>0.40600000000000008</v>
      </c>
      <c r="EM16" s="1">
        <f>[6]Germany!EM$9</f>
        <v>0.33600000000000002</v>
      </c>
      <c r="EN16" s="1">
        <f>[6]Germany!EN$9</f>
        <v>0.38100000000000001</v>
      </c>
      <c r="EO16" s="1">
        <f>[6]Germany!EO$9</f>
        <v>1.2610000000000001</v>
      </c>
      <c r="EP16" s="1">
        <f>[6]Germany!EP$9</f>
        <v>0.34499999999999997</v>
      </c>
      <c r="EQ16" s="1">
        <f>[6]Germany!EQ$9</f>
        <v>8.9999999999999993E-3</v>
      </c>
      <c r="ER16" s="1">
        <f>[6]Germany!ER$9</f>
        <v>13.972000000000001</v>
      </c>
      <c r="ES16" s="1">
        <f>[6]Germany!ES$9</f>
        <v>1.0000000000000002E-2</v>
      </c>
      <c r="ET16" s="1">
        <f>[6]Germany!ET$9</f>
        <v>23.667000000000002</v>
      </c>
      <c r="EU16" s="1">
        <f>[6]Germany!EU$9</f>
        <v>6.0999999999999999E-2</v>
      </c>
      <c r="EV16" s="1">
        <f>[6]Germany!EV$9</f>
        <v>3.1E-2</v>
      </c>
      <c r="EW16" s="1">
        <f>[6]Germany!EW$9</f>
        <v>13.824000000000002</v>
      </c>
      <c r="EX16" s="1">
        <f>[6]Germany!EX$9</f>
        <v>8.3000000000000004E-2</v>
      </c>
      <c r="EY16" s="1">
        <f>[6]Germany!EY$9</f>
        <v>0</v>
      </c>
      <c r="EZ16" s="1">
        <f>[6]Germany!EZ$9</f>
        <v>2.0000000000000004E-2</v>
      </c>
      <c r="FA16" s="1">
        <f>[6]Germany!FA$9</f>
        <v>6.8999999999999992E-2</v>
      </c>
      <c r="FB16" s="1">
        <f>[6]Germany!FB$9</f>
        <v>11.166</v>
      </c>
      <c r="FC16" s="1">
        <f>[6]Germany!FC$9</f>
        <v>7.7890000000000006</v>
      </c>
      <c r="FD16" s="1">
        <f>[6]Germany!FD$9</f>
        <v>9.5030000000000001</v>
      </c>
      <c r="FE16" s="1">
        <f>[6]Germany!FE$9</f>
        <v>3.2430000000000003</v>
      </c>
      <c r="FF16" s="1">
        <f>[6]Germany!FF$9</f>
        <v>4.7670000000000003</v>
      </c>
      <c r="FG16" s="1">
        <f>[6]Germany!FG$9</f>
        <v>14.61</v>
      </c>
      <c r="FH16" s="1">
        <f>[6]Germany!FH$9</f>
        <v>4.117</v>
      </c>
      <c r="FI16" s="1">
        <f>[6]Germany!FI$9</f>
        <v>5.7850000000000001</v>
      </c>
      <c r="FJ16" s="1">
        <f>[6]Germany!FJ$9</f>
        <v>2.9290000000000003</v>
      </c>
      <c r="FK16" s="1">
        <f>[6]Germany!FK$9</f>
        <v>1.952</v>
      </c>
      <c r="FL16" s="1">
        <f>[6]Germany!FL$9</f>
        <v>3.008</v>
      </c>
      <c r="FM16" s="1">
        <f>[6]Germany!FM$9</f>
        <v>0</v>
      </c>
      <c r="FN16" s="1">
        <f>[6]Germany!FN$9</f>
        <v>2.5910000000000002</v>
      </c>
      <c r="FO16" s="1">
        <f>[6]Germany!FO$9</f>
        <v>0</v>
      </c>
      <c r="FP16" s="1">
        <f>[6]Germany!FP$9</f>
        <v>8.2590000000000003</v>
      </c>
      <c r="FQ16" s="1">
        <f>[6]Germany!FQ$9</f>
        <v>4.2629999999999999</v>
      </c>
      <c r="FR16" s="1">
        <f>[6]Germany!FR$9</f>
        <v>6.8630000000000004</v>
      </c>
      <c r="FS16" s="1">
        <f>[6]Germany!FS$9</f>
        <v>4.3600000000000003</v>
      </c>
      <c r="FT16" s="1">
        <f>[6]Germany!FT$9</f>
        <v>14.08</v>
      </c>
      <c r="FU16" s="1">
        <f>[6]Germany!FU$9</f>
        <v>4.6680000000000001</v>
      </c>
      <c r="FV16" s="1">
        <f>[6]Germany!FV$9</f>
        <v>10.479000000000001</v>
      </c>
      <c r="FW16" s="1">
        <f>[6]Germany!FW$9</f>
        <v>7.1180000000000003</v>
      </c>
      <c r="FX16" s="1">
        <f>[6]Germany!FX$9</f>
        <v>4.3479999999999999</v>
      </c>
      <c r="FY16" s="1">
        <f>[6]Germany!FY$9</f>
        <v>4.0520000000000005</v>
      </c>
      <c r="FZ16" s="1">
        <f>[6]Germany!FZ$9</f>
        <v>4.2910000000000004</v>
      </c>
      <c r="GA16" s="1">
        <f>[6]Germany!GA$9</f>
        <v>6.7949999999999999</v>
      </c>
      <c r="GB16" s="1">
        <f>[6]Germany!GB$9</f>
        <v>10.467000000000001</v>
      </c>
      <c r="GC16" s="1">
        <f>[6]Germany!GC$9</f>
        <v>13.188000000000001</v>
      </c>
      <c r="GD16" s="1">
        <f>[6]Germany!GD$9</f>
        <v>5.9089999999999998</v>
      </c>
      <c r="GE16" s="1">
        <f>[6]Germany!GE$9</f>
        <v>15.632</v>
      </c>
      <c r="GF16" s="1">
        <f>[6]Germany!GF$9</f>
        <v>19.506</v>
      </c>
      <c r="GG16" s="1">
        <f>[6]Germany!GG$9</f>
        <v>7.4790000000000001</v>
      </c>
      <c r="GH16" s="1">
        <f>[6]Germany!GH$9</f>
        <v>0</v>
      </c>
      <c r="GI16" s="1">
        <f>[6]Germany!GI$9</f>
        <v>0</v>
      </c>
      <c r="GJ16" s="1">
        <f>[6]Germany!GJ$9</f>
        <v>0</v>
      </c>
      <c r="GK16" s="1">
        <f>[6]Germany!GK$9</f>
        <v>0</v>
      </c>
      <c r="GL16" s="7">
        <f>SUM($B16:GK16)</f>
        <v>5486.0460000000003</v>
      </c>
    </row>
    <row r="17" spans="1:194">
      <c r="A17" t="s">
        <v>35</v>
      </c>
      <c r="B17" s="1">
        <f>[6]Greece!B$9</f>
        <v>0</v>
      </c>
      <c r="C17" s="1">
        <f>[6]Greece!C$9</f>
        <v>0</v>
      </c>
      <c r="D17" s="1">
        <f>[6]Greece!D$9</f>
        <v>0</v>
      </c>
      <c r="E17" s="1">
        <f>[6]Greece!E$9</f>
        <v>0</v>
      </c>
      <c r="F17" s="1">
        <f>[6]Greece!F$9</f>
        <v>0</v>
      </c>
      <c r="G17" s="1">
        <f>[6]Greece!G$9</f>
        <v>0</v>
      </c>
      <c r="H17" s="1">
        <f>[6]Greece!H$9</f>
        <v>0</v>
      </c>
      <c r="I17" s="1">
        <f>[6]Greece!I$9</f>
        <v>0</v>
      </c>
      <c r="J17" s="1">
        <f>[6]Greece!J$9</f>
        <v>0</v>
      </c>
      <c r="K17" s="1">
        <f>[6]Greece!K$9</f>
        <v>0</v>
      </c>
      <c r="L17" s="1">
        <f>[6]Greece!L$9</f>
        <v>0</v>
      </c>
      <c r="M17" s="1">
        <f>[6]Greece!M$9</f>
        <v>0</v>
      </c>
      <c r="N17" s="1">
        <f>[6]Greece!N$9</f>
        <v>0</v>
      </c>
      <c r="O17" s="1">
        <f>[6]Greece!O$9</f>
        <v>0</v>
      </c>
      <c r="P17" s="1">
        <f>[6]Greece!P$9</f>
        <v>0</v>
      </c>
      <c r="Q17" s="1">
        <f>[6]Greece!Q$9</f>
        <v>0</v>
      </c>
      <c r="R17" s="1">
        <f>[6]Greece!R$9</f>
        <v>0</v>
      </c>
      <c r="S17" s="1">
        <f>[6]Greece!S$9</f>
        <v>0</v>
      </c>
      <c r="T17" s="1">
        <f>[6]Greece!T$9</f>
        <v>0</v>
      </c>
      <c r="U17" s="1">
        <f>[6]Greece!U$9</f>
        <v>0</v>
      </c>
      <c r="V17" s="1">
        <f>[6]Greece!V$9</f>
        <v>0</v>
      </c>
      <c r="W17" s="1">
        <f>[6]Greece!W$9</f>
        <v>0</v>
      </c>
      <c r="X17" s="1">
        <f>[6]Greece!X$9</f>
        <v>0</v>
      </c>
      <c r="Y17" s="1">
        <f>[6]Greece!Y$9</f>
        <v>0</v>
      </c>
      <c r="Z17" s="1">
        <f>[6]Greece!Z$9</f>
        <v>0</v>
      </c>
      <c r="AA17" s="1">
        <f>[6]Greece!AA$9</f>
        <v>0</v>
      </c>
      <c r="AB17" s="1">
        <f>[6]Greece!AB$9</f>
        <v>0</v>
      </c>
      <c r="AC17" s="1">
        <f>[6]Greece!AC$9</f>
        <v>0</v>
      </c>
      <c r="AD17" s="1">
        <f>[6]Greece!AD$9</f>
        <v>0</v>
      </c>
      <c r="AE17" s="1">
        <f>[6]Greece!AE$9</f>
        <v>0</v>
      </c>
      <c r="AF17" s="1">
        <f>[6]Greece!AF$9</f>
        <v>0</v>
      </c>
      <c r="AG17" s="1">
        <f>[6]Greece!AG$9</f>
        <v>0</v>
      </c>
      <c r="AH17" s="1">
        <f>[6]Greece!AH$9</f>
        <v>0</v>
      </c>
      <c r="AI17" s="1">
        <f>[6]Greece!AI$9</f>
        <v>0</v>
      </c>
      <c r="AJ17" s="1">
        <f>[6]Greece!AJ$9</f>
        <v>0</v>
      </c>
      <c r="AK17" s="1">
        <f>[6]Greece!AK$9</f>
        <v>0</v>
      </c>
      <c r="AL17" s="1">
        <f>[6]Greece!AL$9</f>
        <v>0</v>
      </c>
      <c r="AM17" s="1">
        <f>[6]Greece!AM$9</f>
        <v>0</v>
      </c>
      <c r="AN17" s="1">
        <f>[6]Greece!AN$9</f>
        <v>0</v>
      </c>
      <c r="AO17" s="1">
        <f>[6]Greece!AO$9</f>
        <v>0</v>
      </c>
      <c r="AP17" s="1">
        <f>[6]Greece!AP$9</f>
        <v>0</v>
      </c>
      <c r="AQ17" s="1">
        <f>[6]Greece!AQ$9</f>
        <v>0</v>
      </c>
      <c r="AR17" s="1">
        <f>[6]Greece!AR$9</f>
        <v>0</v>
      </c>
      <c r="AS17" s="1">
        <f>[6]Greece!AS$9</f>
        <v>0</v>
      </c>
      <c r="AT17" s="1">
        <f>[6]Greece!AT$9</f>
        <v>0</v>
      </c>
      <c r="AU17" s="1">
        <f>[6]Greece!AU$9</f>
        <v>0</v>
      </c>
      <c r="AV17" s="1">
        <f>[6]Greece!AV$9</f>
        <v>0</v>
      </c>
      <c r="AW17" s="1">
        <f>[6]Greece!AW$9</f>
        <v>0</v>
      </c>
      <c r="AX17" s="1">
        <f>[6]Greece!AX$9</f>
        <v>0</v>
      </c>
      <c r="AY17" s="1">
        <f>[6]Greece!AY$9</f>
        <v>0</v>
      </c>
      <c r="AZ17" s="1">
        <f>[6]Greece!AZ$9</f>
        <v>0</v>
      </c>
      <c r="BA17" s="1">
        <f>[6]Greece!BA$9</f>
        <v>0</v>
      </c>
      <c r="BB17" s="1">
        <f>[6]Greece!BB$9</f>
        <v>0</v>
      </c>
      <c r="BC17" s="1">
        <f>[6]Greece!BC$9</f>
        <v>0</v>
      </c>
      <c r="BD17" s="1">
        <f>[6]Greece!BD$9</f>
        <v>0</v>
      </c>
      <c r="BE17" s="1">
        <f>[6]Greece!BE$9</f>
        <v>0</v>
      </c>
      <c r="BF17" s="1">
        <f>[6]Greece!BF$9</f>
        <v>0</v>
      </c>
      <c r="BG17" s="1">
        <f>[6]Greece!BG$9</f>
        <v>0</v>
      </c>
      <c r="BH17" s="1">
        <f>[6]Greece!BH$9</f>
        <v>0</v>
      </c>
      <c r="BI17" s="1">
        <f>[6]Greece!BI$9</f>
        <v>0</v>
      </c>
      <c r="BJ17" s="1">
        <f>[6]Greece!BJ$9</f>
        <v>0</v>
      </c>
      <c r="BK17" s="1">
        <f>[6]Greece!BK$9</f>
        <v>0</v>
      </c>
      <c r="BL17" s="1">
        <f>[6]Greece!BL$9</f>
        <v>0</v>
      </c>
      <c r="BM17" s="1">
        <f>[6]Greece!BM$9</f>
        <v>0</v>
      </c>
      <c r="BN17" s="1">
        <f>[6]Greece!BN$9</f>
        <v>0</v>
      </c>
      <c r="BO17" s="1">
        <f>[6]Greece!BO$9</f>
        <v>60.900000000000006</v>
      </c>
      <c r="BP17" s="1">
        <f>[6]Greece!BP$9</f>
        <v>0</v>
      </c>
      <c r="BQ17" s="1">
        <f>[6]Greece!BQ$9</f>
        <v>0</v>
      </c>
      <c r="BR17" s="1">
        <f>[6]Greece!BR$9</f>
        <v>0</v>
      </c>
      <c r="BS17" s="1">
        <f>[6]Greece!BS$9</f>
        <v>0</v>
      </c>
      <c r="BT17" s="1">
        <f>[6]Greece!BT$9</f>
        <v>0</v>
      </c>
      <c r="BU17" s="1">
        <f>[6]Greece!BU$9</f>
        <v>0</v>
      </c>
      <c r="BV17" s="1">
        <f>[6]Greece!BV$9</f>
        <v>0</v>
      </c>
      <c r="BW17" s="1">
        <f>[6]Greece!BW$9</f>
        <v>0</v>
      </c>
      <c r="BX17" s="1">
        <f>[6]Greece!BX$9</f>
        <v>0</v>
      </c>
      <c r="BY17" s="1">
        <f>[6]Greece!BY$9</f>
        <v>0</v>
      </c>
      <c r="BZ17" s="1">
        <f>[6]Greece!BZ$9</f>
        <v>0</v>
      </c>
      <c r="CA17" s="1">
        <f>[6]Greece!CA$9</f>
        <v>0</v>
      </c>
      <c r="CB17" s="1">
        <f>[6]Greece!CB$9</f>
        <v>0</v>
      </c>
      <c r="CC17" s="1">
        <f>[6]Greece!CC$9</f>
        <v>0</v>
      </c>
      <c r="CD17" s="1">
        <f>[6]Greece!CD$9</f>
        <v>0</v>
      </c>
      <c r="CE17" s="1">
        <f>[6]Greece!CE$9</f>
        <v>0</v>
      </c>
      <c r="CF17" s="1">
        <f>[6]Greece!CF$9</f>
        <v>0</v>
      </c>
      <c r="CG17" s="1">
        <f>[6]Greece!CG$9</f>
        <v>0</v>
      </c>
      <c r="CH17" s="1">
        <f>[6]Greece!CH$9</f>
        <v>0</v>
      </c>
      <c r="CI17" s="1">
        <f>[6]Greece!CI$9</f>
        <v>0</v>
      </c>
      <c r="CJ17" s="1">
        <f>[6]Greece!CJ$9</f>
        <v>0</v>
      </c>
      <c r="CK17" s="1">
        <f>[6]Greece!CK$9</f>
        <v>0</v>
      </c>
      <c r="CL17" s="1">
        <f>[6]Greece!CL$9</f>
        <v>0</v>
      </c>
      <c r="CM17" s="1">
        <f>[6]Greece!CM$9</f>
        <v>0</v>
      </c>
      <c r="CN17" s="1">
        <f>[6]Greece!CN$9</f>
        <v>0</v>
      </c>
      <c r="CO17" s="1">
        <f>[6]Greece!CO$9</f>
        <v>0</v>
      </c>
      <c r="CP17" s="1">
        <f>[6]Greece!CP$9</f>
        <v>0</v>
      </c>
      <c r="CQ17" s="1">
        <f>[6]Greece!CQ$9</f>
        <v>0</v>
      </c>
      <c r="CR17" s="1">
        <f>[6]Greece!CR$9</f>
        <v>0</v>
      </c>
      <c r="CS17" s="1">
        <f>[6]Greece!CS$9</f>
        <v>0</v>
      </c>
      <c r="CT17" s="1">
        <f>[6]Greece!CT$9</f>
        <v>0</v>
      </c>
      <c r="CU17" s="1">
        <f>[6]Greece!CU$9</f>
        <v>0</v>
      </c>
      <c r="CV17" s="1">
        <f>[6]Greece!CV$9</f>
        <v>0</v>
      </c>
      <c r="CW17" s="1">
        <f>[6]Greece!CW$9</f>
        <v>0</v>
      </c>
      <c r="CX17" s="1">
        <f>[6]Greece!CX$9</f>
        <v>0</v>
      </c>
      <c r="CY17" s="1">
        <f>[6]Greece!CY$9</f>
        <v>0</v>
      </c>
      <c r="CZ17" s="1">
        <f>[6]Greece!CZ$9</f>
        <v>0</v>
      </c>
      <c r="DA17" s="1">
        <f>[6]Greece!DA$9</f>
        <v>0</v>
      </c>
      <c r="DB17" s="1">
        <f>[6]Greece!DB$9</f>
        <v>0</v>
      </c>
      <c r="DC17" s="1">
        <f>[6]Greece!DC$9</f>
        <v>0</v>
      </c>
      <c r="DD17" s="1">
        <f>[6]Greece!DD$9</f>
        <v>0</v>
      </c>
      <c r="DE17" s="1">
        <f>[6]Greece!DE$9</f>
        <v>0</v>
      </c>
      <c r="DF17" s="1">
        <f>[6]Greece!DF$9</f>
        <v>0</v>
      </c>
      <c r="DG17" s="1">
        <f>[6]Greece!DG$9</f>
        <v>0</v>
      </c>
      <c r="DH17" s="1">
        <f>[6]Greece!DH$9</f>
        <v>0</v>
      </c>
      <c r="DI17" s="1">
        <f>[6]Greece!DI$9</f>
        <v>0</v>
      </c>
      <c r="DJ17" s="1">
        <f>[6]Greece!DJ$9</f>
        <v>0</v>
      </c>
      <c r="DK17" s="1">
        <f>[6]Greece!DK$9</f>
        <v>0</v>
      </c>
      <c r="DL17" s="1">
        <f>[6]Greece!DL$9</f>
        <v>0</v>
      </c>
      <c r="DM17" s="1">
        <f>[6]Greece!DM$9</f>
        <v>0</v>
      </c>
      <c r="DN17" s="1">
        <f>[6]Greece!DN$9</f>
        <v>0</v>
      </c>
      <c r="DO17" s="1">
        <f>[6]Greece!DO$9</f>
        <v>0</v>
      </c>
      <c r="DP17" s="1">
        <f>[6]Greece!DP$9</f>
        <v>0</v>
      </c>
      <c r="DQ17" s="1">
        <f>[6]Greece!DQ$9</f>
        <v>0</v>
      </c>
      <c r="DR17" s="1">
        <f>[6]Greece!DR$9</f>
        <v>0</v>
      </c>
      <c r="DS17" s="1">
        <f>[6]Greece!DS$9</f>
        <v>0</v>
      </c>
      <c r="DT17" s="1">
        <f>[6]Greece!DT$9</f>
        <v>0</v>
      </c>
      <c r="DU17" s="1">
        <f>[6]Greece!DU$9</f>
        <v>0</v>
      </c>
      <c r="DV17" s="1">
        <f>[6]Greece!DV$9</f>
        <v>0</v>
      </c>
      <c r="DW17" s="1">
        <f>[6]Greece!DW$9</f>
        <v>0</v>
      </c>
      <c r="DX17" s="1">
        <f>[6]Greece!DX$9</f>
        <v>0</v>
      </c>
      <c r="DY17" s="1">
        <f>[6]Greece!DY$9</f>
        <v>0</v>
      </c>
      <c r="DZ17" s="1">
        <f>[6]Greece!DZ$9</f>
        <v>0</v>
      </c>
      <c r="EA17" s="1">
        <f>[6]Greece!EA$9</f>
        <v>0</v>
      </c>
      <c r="EB17" s="1">
        <f>[6]Greece!EB$9</f>
        <v>0</v>
      </c>
      <c r="EC17" s="1">
        <f>[6]Greece!EC$9</f>
        <v>0</v>
      </c>
      <c r="ED17" s="1">
        <f>[6]Greece!ED$9</f>
        <v>0</v>
      </c>
      <c r="EE17" s="1">
        <f>[6]Greece!EE$9</f>
        <v>3.2000000000000001E-2</v>
      </c>
      <c r="EF17" s="1">
        <f>[6]Greece!EF$9</f>
        <v>0</v>
      </c>
      <c r="EG17" s="1">
        <f>[6]Greece!EG$9</f>
        <v>0</v>
      </c>
      <c r="EH17" s="1">
        <f>[6]Greece!EH$9</f>
        <v>0</v>
      </c>
      <c r="EI17" s="1">
        <f>[6]Greece!EI$9</f>
        <v>0</v>
      </c>
      <c r="EJ17" s="1">
        <f>[6]Greece!EJ$9</f>
        <v>0</v>
      </c>
      <c r="EK17" s="1">
        <f>[6]Greece!EK$9</f>
        <v>0</v>
      </c>
      <c r="EL17" s="1">
        <f>[6]Greece!EL$9</f>
        <v>0</v>
      </c>
      <c r="EM17" s="1">
        <f>[6]Greece!EM$9</f>
        <v>0</v>
      </c>
      <c r="EN17" s="1">
        <f>[6]Greece!EN$9</f>
        <v>0</v>
      </c>
      <c r="EO17" s="1">
        <f>[6]Greece!EO$9</f>
        <v>0</v>
      </c>
      <c r="EP17" s="1">
        <f>[6]Greece!EP$9</f>
        <v>0</v>
      </c>
      <c r="EQ17" s="1">
        <f>[6]Greece!EQ$9</f>
        <v>0</v>
      </c>
      <c r="ER17" s="1">
        <f>[6]Greece!ER$9</f>
        <v>0</v>
      </c>
      <c r="ES17" s="1">
        <f>[6]Greece!ES$9</f>
        <v>0</v>
      </c>
      <c r="ET17" s="1">
        <f>[6]Greece!ET$9</f>
        <v>0</v>
      </c>
      <c r="EU17" s="1">
        <f>[6]Greece!EU$9</f>
        <v>0</v>
      </c>
      <c r="EV17" s="1">
        <f>[6]Greece!EV$9</f>
        <v>0</v>
      </c>
      <c r="EW17" s="1">
        <f>[6]Greece!EW$9</f>
        <v>0</v>
      </c>
      <c r="EX17" s="1">
        <f>[6]Greece!EX$9</f>
        <v>0</v>
      </c>
      <c r="EY17" s="1">
        <f>[6]Greece!EY$9</f>
        <v>0</v>
      </c>
      <c r="EZ17" s="1">
        <f>[6]Greece!EZ$9</f>
        <v>0</v>
      </c>
      <c r="FA17" s="1">
        <f>[6]Greece!FA$9</f>
        <v>0</v>
      </c>
      <c r="FB17" s="1">
        <f>[6]Greece!FB$9</f>
        <v>0</v>
      </c>
      <c r="FC17" s="1">
        <f>[6]Greece!FC$9</f>
        <v>0</v>
      </c>
      <c r="FD17" s="1">
        <f>[6]Greece!FD$9</f>
        <v>0</v>
      </c>
      <c r="FE17" s="1">
        <f>[6]Greece!FE$9</f>
        <v>0</v>
      </c>
      <c r="FF17" s="1">
        <f>[6]Greece!FF$9</f>
        <v>0</v>
      </c>
      <c r="FG17" s="1">
        <f>[6]Greece!FG$9</f>
        <v>0</v>
      </c>
      <c r="FH17" s="1">
        <f>[6]Greece!FH$9</f>
        <v>0</v>
      </c>
      <c r="FI17" s="1">
        <f>[6]Greece!FI$9</f>
        <v>0</v>
      </c>
      <c r="FJ17" s="1">
        <f>[6]Greece!FJ$9</f>
        <v>0</v>
      </c>
      <c r="FK17" s="1">
        <f>[6]Greece!FK$9</f>
        <v>0</v>
      </c>
      <c r="FL17" s="1">
        <f>[6]Greece!FL$9</f>
        <v>0</v>
      </c>
      <c r="FM17" s="1">
        <f>[6]Greece!FM$9</f>
        <v>0</v>
      </c>
      <c r="FN17" s="1">
        <f>[6]Greece!FN$9</f>
        <v>0</v>
      </c>
      <c r="FO17" s="1">
        <f>[6]Greece!FO$9</f>
        <v>0</v>
      </c>
      <c r="FP17" s="1">
        <f>[6]Greece!FP$9</f>
        <v>0</v>
      </c>
      <c r="FQ17" s="1">
        <f>[6]Greece!FQ$9</f>
        <v>0</v>
      </c>
      <c r="FR17" s="1">
        <f>[6]Greece!FR$9</f>
        <v>0</v>
      </c>
      <c r="FS17" s="1">
        <f>[6]Greece!FS$9</f>
        <v>0</v>
      </c>
      <c r="FT17" s="1">
        <f>[6]Greece!FT$9</f>
        <v>0</v>
      </c>
      <c r="FU17" s="1">
        <f>[6]Greece!FU$9</f>
        <v>0</v>
      </c>
      <c r="FV17" s="1">
        <f>[6]Greece!FV$9</f>
        <v>0</v>
      </c>
      <c r="FW17" s="1">
        <f>[6]Greece!FW$9</f>
        <v>0</v>
      </c>
      <c r="FX17" s="1">
        <f>[6]Greece!FX$9</f>
        <v>0</v>
      </c>
      <c r="FY17" s="1">
        <f>[6]Greece!FY$9</f>
        <v>0</v>
      </c>
      <c r="FZ17" s="1">
        <f>[6]Greece!FZ$9</f>
        <v>0</v>
      </c>
      <c r="GA17" s="1">
        <f>[6]Greece!GA$9</f>
        <v>0</v>
      </c>
      <c r="GB17" s="1">
        <f>[6]Greece!GB$9</f>
        <v>0</v>
      </c>
      <c r="GC17" s="1">
        <f>[6]Greece!GC$9</f>
        <v>3.0000000000000001E-3</v>
      </c>
      <c r="GD17" s="1">
        <f>[6]Greece!GD$9</f>
        <v>0</v>
      </c>
      <c r="GE17" s="1">
        <f>[6]Greece!GE$9</f>
        <v>0</v>
      </c>
      <c r="GF17" s="1">
        <f>[6]Greece!GF$9</f>
        <v>0</v>
      </c>
      <c r="GG17" s="1">
        <f>[6]Greece!GG$9</f>
        <v>6.0000000000000001E-3</v>
      </c>
      <c r="GH17" s="1">
        <f>[6]Greece!GH$9</f>
        <v>0</v>
      </c>
      <c r="GI17" s="1">
        <f>[6]Greece!GI$9</f>
        <v>0</v>
      </c>
      <c r="GJ17" s="1">
        <f>[6]Greece!GJ$9</f>
        <v>0</v>
      </c>
      <c r="GK17" s="1">
        <f>[6]Greece!GK$9</f>
        <v>0</v>
      </c>
      <c r="GL17" s="7">
        <f>SUM($B17:GK17)</f>
        <v>60.941000000000003</v>
      </c>
    </row>
    <row r="18" spans="1:194">
      <c r="A18" t="s">
        <v>33</v>
      </c>
      <c r="B18" s="1">
        <f>[6]Hungary!B$9</f>
        <v>0</v>
      </c>
      <c r="C18" s="1">
        <f>[6]Hungary!C$9</f>
        <v>0</v>
      </c>
      <c r="D18" s="1">
        <f>[6]Hungary!D$9</f>
        <v>0</v>
      </c>
      <c r="E18" s="1">
        <f>[6]Hungary!E$9</f>
        <v>0</v>
      </c>
      <c r="F18" s="1">
        <f>[6]Hungary!F$9</f>
        <v>0</v>
      </c>
      <c r="G18" s="1">
        <f>[6]Hungary!G$9</f>
        <v>0</v>
      </c>
      <c r="H18" s="1">
        <f>[6]Hungary!H$9</f>
        <v>0</v>
      </c>
      <c r="I18" s="1">
        <f>[6]Hungary!I$9</f>
        <v>0</v>
      </c>
      <c r="J18" s="1">
        <f>[6]Hungary!J$9</f>
        <v>0</v>
      </c>
      <c r="K18" s="1">
        <f>[6]Hungary!K$9</f>
        <v>0</v>
      </c>
      <c r="L18" s="1">
        <f>[6]Hungary!L$9</f>
        <v>0</v>
      </c>
      <c r="M18" s="1">
        <f>[6]Hungary!M$9</f>
        <v>0</v>
      </c>
      <c r="N18" s="1">
        <f>[6]Hungary!N$9</f>
        <v>0</v>
      </c>
      <c r="O18" s="1">
        <f>[6]Hungary!O$9</f>
        <v>0</v>
      </c>
      <c r="P18" s="1">
        <f>[6]Hungary!P$9</f>
        <v>0</v>
      </c>
      <c r="Q18" s="1">
        <f>[6]Hungary!Q$9</f>
        <v>0</v>
      </c>
      <c r="R18" s="1">
        <f>[6]Hungary!R$9</f>
        <v>0</v>
      </c>
      <c r="S18" s="1">
        <f>[6]Hungary!S$9</f>
        <v>0</v>
      </c>
      <c r="T18" s="1">
        <f>[6]Hungary!T$9</f>
        <v>0</v>
      </c>
      <c r="U18" s="1">
        <f>[6]Hungary!U$9</f>
        <v>0</v>
      </c>
      <c r="V18" s="1">
        <f>[6]Hungary!V$9</f>
        <v>0</v>
      </c>
      <c r="W18" s="1">
        <f>[6]Hungary!W$9</f>
        <v>0</v>
      </c>
      <c r="X18" s="1">
        <f>[6]Hungary!X$9</f>
        <v>0</v>
      </c>
      <c r="Y18" s="1">
        <f>[6]Hungary!Y$9</f>
        <v>0</v>
      </c>
      <c r="Z18" s="1">
        <f>[6]Hungary!Z$9</f>
        <v>0</v>
      </c>
      <c r="AA18" s="1">
        <f>[6]Hungary!AA$9</f>
        <v>0</v>
      </c>
      <c r="AB18" s="1">
        <f>[6]Hungary!AB$9</f>
        <v>0</v>
      </c>
      <c r="AC18" s="1">
        <f>[6]Hungary!AC$9</f>
        <v>0</v>
      </c>
      <c r="AD18" s="1">
        <f>[6]Hungary!AD$9</f>
        <v>0</v>
      </c>
      <c r="AE18" s="1">
        <f>[6]Hungary!AE$9</f>
        <v>0</v>
      </c>
      <c r="AF18" s="1">
        <f>[6]Hungary!AF$9</f>
        <v>0</v>
      </c>
      <c r="AG18" s="1">
        <f>[6]Hungary!AG$9</f>
        <v>0</v>
      </c>
      <c r="AH18" s="1">
        <f>[6]Hungary!AH$9</f>
        <v>0</v>
      </c>
      <c r="AI18" s="1">
        <f>[6]Hungary!AI$9</f>
        <v>0</v>
      </c>
      <c r="AJ18" s="1">
        <f>[6]Hungary!AJ$9</f>
        <v>0</v>
      </c>
      <c r="AK18" s="1">
        <f>[6]Hungary!AK$9</f>
        <v>0</v>
      </c>
      <c r="AL18" s="1">
        <f>[6]Hungary!AL$9</f>
        <v>0</v>
      </c>
      <c r="AM18" s="1">
        <f>[6]Hungary!AM$9</f>
        <v>0</v>
      </c>
      <c r="AN18" s="1">
        <f>[6]Hungary!AN$9</f>
        <v>0</v>
      </c>
      <c r="AO18" s="1">
        <f>[6]Hungary!AO$9</f>
        <v>0</v>
      </c>
      <c r="AP18" s="1">
        <f>[6]Hungary!AP$9</f>
        <v>0</v>
      </c>
      <c r="AQ18" s="1">
        <f>[6]Hungary!AQ$9</f>
        <v>0</v>
      </c>
      <c r="AR18" s="1">
        <f>[6]Hungary!AR$9</f>
        <v>0</v>
      </c>
      <c r="AS18" s="1">
        <f>[6]Hungary!AS$9</f>
        <v>0</v>
      </c>
      <c r="AT18" s="1">
        <f>[6]Hungary!AT$9</f>
        <v>0</v>
      </c>
      <c r="AU18" s="1">
        <f>[6]Hungary!AU$9</f>
        <v>0</v>
      </c>
      <c r="AV18" s="1">
        <f>[6]Hungary!AV$9</f>
        <v>0</v>
      </c>
      <c r="AW18" s="1">
        <f>[6]Hungary!AW$9</f>
        <v>0</v>
      </c>
      <c r="AX18" s="1">
        <f>[6]Hungary!AX$9</f>
        <v>0</v>
      </c>
      <c r="AY18" s="1">
        <f>[6]Hungary!AY$9</f>
        <v>0</v>
      </c>
      <c r="AZ18" s="1">
        <f>[6]Hungary!AZ$9</f>
        <v>0</v>
      </c>
      <c r="BA18" s="1">
        <f>[6]Hungary!BA$9</f>
        <v>0</v>
      </c>
      <c r="BB18" s="1">
        <f>[6]Hungary!BB$9</f>
        <v>0</v>
      </c>
      <c r="BC18" s="1">
        <f>[6]Hungary!BC$9</f>
        <v>0</v>
      </c>
      <c r="BD18" s="1">
        <f>[6]Hungary!BD$9</f>
        <v>0</v>
      </c>
      <c r="BE18" s="1">
        <f>[6]Hungary!BE$9</f>
        <v>0</v>
      </c>
      <c r="BF18" s="1">
        <f>[6]Hungary!BF$9</f>
        <v>0</v>
      </c>
      <c r="BG18" s="1">
        <f>[6]Hungary!BG$9</f>
        <v>0</v>
      </c>
      <c r="BH18" s="1">
        <f>[6]Hungary!BH$9</f>
        <v>0</v>
      </c>
      <c r="BI18" s="1">
        <f>[6]Hungary!BI$9</f>
        <v>0</v>
      </c>
      <c r="BJ18" s="1">
        <f>[6]Hungary!BJ$9</f>
        <v>0</v>
      </c>
      <c r="BK18" s="1">
        <f>[6]Hungary!BK$9</f>
        <v>0</v>
      </c>
      <c r="BL18" s="1">
        <f>[6]Hungary!BL$9</f>
        <v>0</v>
      </c>
      <c r="BM18" s="1">
        <f>[6]Hungary!BM$9</f>
        <v>0</v>
      </c>
      <c r="BN18" s="1">
        <f>[6]Hungary!BN$9</f>
        <v>0</v>
      </c>
      <c r="BO18" s="1">
        <f>[6]Hungary!BO$9</f>
        <v>0</v>
      </c>
      <c r="BP18" s="1">
        <f>[6]Hungary!BP$9</f>
        <v>0</v>
      </c>
      <c r="BQ18" s="1">
        <f>[6]Hungary!BQ$9</f>
        <v>0</v>
      </c>
      <c r="BR18" s="1">
        <f>[6]Hungary!BR$9</f>
        <v>0</v>
      </c>
      <c r="BS18" s="1">
        <f>[6]Hungary!BS$9</f>
        <v>0</v>
      </c>
      <c r="BT18" s="1">
        <f>[6]Hungary!BT$9</f>
        <v>0</v>
      </c>
      <c r="BU18" s="1">
        <f>[6]Hungary!BU$9</f>
        <v>0</v>
      </c>
      <c r="BV18" s="1">
        <f>[6]Hungary!BV$9</f>
        <v>0</v>
      </c>
      <c r="BW18" s="1">
        <f>[6]Hungary!BW$9</f>
        <v>0</v>
      </c>
      <c r="BX18" s="1">
        <f>[6]Hungary!BX$9</f>
        <v>0</v>
      </c>
      <c r="BY18" s="1">
        <f>[6]Hungary!BY$9</f>
        <v>0</v>
      </c>
      <c r="BZ18" s="1">
        <f>[6]Hungary!BZ$9</f>
        <v>0</v>
      </c>
      <c r="CA18" s="1">
        <f>[6]Hungary!CA$9</f>
        <v>0</v>
      </c>
      <c r="CB18" s="1">
        <f>[6]Hungary!CB$9</f>
        <v>0</v>
      </c>
      <c r="CC18" s="1">
        <f>[6]Hungary!CC$9</f>
        <v>0</v>
      </c>
      <c r="CD18" s="1">
        <f>[6]Hungary!CD$9</f>
        <v>0</v>
      </c>
      <c r="CE18" s="1">
        <f>[6]Hungary!CE$9</f>
        <v>0</v>
      </c>
      <c r="CF18" s="1">
        <f>[6]Hungary!CF$9</f>
        <v>0</v>
      </c>
      <c r="CG18" s="1">
        <f>[6]Hungary!CG$9</f>
        <v>0</v>
      </c>
      <c r="CH18" s="1">
        <f>[6]Hungary!CH$9</f>
        <v>0</v>
      </c>
      <c r="CI18" s="1">
        <f>[6]Hungary!CI$9</f>
        <v>0</v>
      </c>
      <c r="CJ18" s="1">
        <f>[6]Hungary!CJ$9</f>
        <v>0</v>
      </c>
      <c r="CK18" s="1">
        <f>[6]Hungary!CK$9</f>
        <v>0</v>
      </c>
      <c r="CL18" s="1">
        <f>[6]Hungary!CL$9</f>
        <v>0</v>
      </c>
      <c r="CM18" s="1">
        <f>[6]Hungary!CM$9</f>
        <v>0</v>
      </c>
      <c r="CN18" s="1">
        <f>[6]Hungary!CN$9</f>
        <v>0</v>
      </c>
      <c r="CO18" s="1">
        <f>[6]Hungary!CO$9</f>
        <v>0</v>
      </c>
      <c r="CP18" s="1">
        <f>[6]Hungary!CP$9</f>
        <v>0</v>
      </c>
      <c r="CQ18" s="1">
        <f>[6]Hungary!CQ$9</f>
        <v>0</v>
      </c>
      <c r="CR18" s="1">
        <f>[6]Hungary!CR$9</f>
        <v>0</v>
      </c>
      <c r="CS18" s="1">
        <f>[6]Hungary!CS$9</f>
        <v>0</v>
      </c>
      <c r="CT18" s="1">
        <f>[6]Hungary!CT$9</f>
        <v>0</v>
      </c>
      <c r="CU18" s="1">
        <f>[6]Hungary!CU$9</f>
        <v>0</v>
      </c>
      <c r="CV18" s="1">
        <f>[6]Hungary!CV$9</f>
        <v>0</v>
      </c>
      <c r="CW18" s="1">
        <f>[6]Hungary!CW$9</f>
        <v>0</v>
      </c>
      <c r="CX18" s="1">
        <f>[6]Hungary!CX$9</f>
        <v>0</v>
      </c>
      <c r="CY18" s="1">
        <f>[6]Hungary!CY$9</f>
        <v>0</v>
      </c>
      <c r="CZ18" s="1">
        <f>[6]Hungary!CZ$9</f>
        <v>0</v>
      </c>
      <c r="DA18" s="1">
        <f>[6]Hungary!DA$9</f>
        <v>0</v>
      </c>
      <c r="DB18" s="1">
        <f>[6]Hungary!DB$9</f>
        <v>0</v>
      </c>
      <c r="DC18" s="1">
        <f>[6]Hungary!DC$9</f>
        <v>0</v>
      </c>
      <c r="DD18" s="1">
        <f>[6]Hungary!DD$9</f>
        <v>0</v>
      </c>
      <c r="DE18" s="1">
        <f>[6]Hungary!DE$9</f>
        <v>0</v>
      </c>
      <c r="DF18" s="1">
        <f>[6]Hungary!DF$9</f>
        <v>0</v>
      </c>
      <c r="DG18" s="1">
        <f>[6]Hungary!DG$9</f>
        <v>0</v>
      </c>
      <c r="DH18" s="1">
        <f>[6]Hungary!DH$9</f>
        <v>0</v>
      </c>
      <c r="DI18" s="1">
        <f>[6]Hungary!DI$9</f>
        <v>0</v>
      </c>
      <c r="DJ18" s="1">
        <f>[6]Hungary!DJ$9</f>
        <v>0</v>
      </c>
      <c r="DK18" s="1">
        <f>[6]Hungary!DK$9</f>
        <v>0</v>
      </c>
      <c r="DL18" s="1">
        <f>[6]Hungary!DL$9</f>
        <v>0</v>
      </c>
      <c r="DM18" s="1">
        <f>[6]Hungary!DM$9</f>
        <v>0</v>
      </c>
      <c r="DN18" s="1">
        <f>[6]Hungary!DN$9</f>
        <v>0</v>
      </c>
      <c r="DO18" s="1">
        <f>[6]Hungary!DO$9</f>
        <v>0</v>
      </c>
      <c r="DP18" s="1">
        <f>[6]Hungary!DP$9</f>
        <v>0</v>
      </c>
      <c r="DQ18" s="1">
        <f>[6]Hungary!DQ$9</f>
        <v>0</v>
      </c>
      <c r="DR18" s="1">
        <f>[6]Hungary!DR$9</f>
        <v>0</v>
      </c>
      <c r="DS18" s="1">
        <f>[6]Hungary!DS$9</f>
        <v>0</v>
      </c>
      <c r="DT18" s="1">
        <f>[6]Hungary!DT$9</f>
        <v>0</v>
      </c>
      <c r="DU18" s="1">
        <f>[6]Hungary!DU$9</f>
        <v>0</v>
      </c>
      <c r="DV18" s="1">
        <f>[6]Hungary!DV$9</f>
        <v>0</v>
      </c>
      <c r="DW18" s="1">
        <f>[6]Hungary!DW$9</f>
        <v>0</v>
      </c>
      <c r="DX18" s="1">
        <f>[6]Hungary!DX$9</f>
        <v>0</v>
      </c>
      <c r="DY18" s="1">
        <f>[6]Hungary!DY$9</f>
        <v>0</v>
      </c>
      <c r="DZ18" s="1">
        <f>[6]Hungary!DZ$9</f>
        <v>0</v>
      </c>
      <c r="EA18" s="1">
        <f>[6]Hungary!EA$9</f>
        <v>0</v>
      </c>
      <c r="EB18" s="1">
        <f>[6]Hungary!EB$9</f>
        <v>0</v>
      </c>
      <c r="EC18" s="1">
        <f>[6]Hungary!EC$9</f>
        <v>0</v>
      </c>
      <c r="ED18" s="1">
        <f>[6]Hungary!ED$9</f>
        <v>2E-3</v>
      </c>
      <c r="EE18" s="1">
        <f>[6]Hungary!EE$9</f>
        <v>0</v>
      </c>
      <c r="EF18" s="1">
        <f>[6]Hungary!EF$9</f>
        <v>0</v>
      </c>
      <c r="EG18" s="1">
        <f>[6]Hungary!EG$9</f>
        <v>0</v>
      </c>
      <c r="EH18" s="1">
        <f>[6]Hungary!EH$9</f>
        <v>0</v>
      </c>
      <c r="EI18" s="1">
        <f>[6]Hungary!EI$9</f>
        <v>0</v>
      </c>
      <c r="EJ18" s="1">
        <f>[6]Hungary!EJ$9</f>
        <v>0</v>
      </c>
      <c r="EK18" s="1">
        <f>[6]Hungary!EK$9</f>
        <v>0</v>
      </c>
      <c r="EL18" s="1">
        <f>[6]Hungary!EL$9</f>
        <v>0</v>
      </c>
      <c r="EM18" s="1">
        <f>[6]Hungary!EM$9</f>
        <v>0</v>
      </c>
      <c r="EN18" s="1">
        <f>[6]Hungary!EN$9</f>
        <v>0</v>
      </c>
      <c r="EO18" s="1">
        <f>[6]Hungary!EO$9</f>
        <v>0</v>
      </c>
      <c r="EP18" s="1">
        <f>[6]Hungary!EP$9</f>
        <v>0</v>
      </c>
      <c r="EQ18" s="1">
        <f>[6]Hungary!EQ$9</f>
        <v>0</v>
      </c>
      <c r="ER18" s="1">
        <f>[6]Hungary!ER$9</f>
        <v>0</v>
      </c>
      <c r="ES18" s="1">
        <f>[6]Hungary!ES$9</f>
        <v>0</v>
      </c>
      <c r="ET18" s="1">
        <f>[6]Hungary!ET$9</f>
        <v>0</v>
      </c>
      <c r="EU18" s="1">
        <f>[6]Hungary!EU$9</f>
        <v>0</v>
      </c>
      <c r="EV18" s="1">
        <f>[6]Hungary!EV$9</f>
        <v>0</v>
      </c>
      <c r="EW18" s="1">
        <f>[6]Hungary!EW$9</f>
        <v>0</v>
      </c>
      <c r="EX18" s="1">
        <f>[6]Hungary!EX$9</f>
        <v>0</v>
      </c>
      <c r="EY18" s="1">
        <f>[6]Hungary!EY$9</f>
        <v>0</v>
      </c>
      <c r="EZ18" s="1">
        <f>[6]Hungary!EZ$9</f>
        <v>0</v>
      </c>
      <c r="FA18" s="1">
        <f>[6]Hungary!FA$9</f>
        <v>0</v>
      </c>
      <c r="FB18" s="1">
        <f>[6]Hungary!FB$9</f>
        <v>0</v>
      </c>
      <c r="FC18" s="1">
        <f>[6]Hungary!FC$9</f>
        <v>0</v>
      </c>
      <c r="FD18" s="1">
        <f>[6]Hungary!FD$9</f>
        <v>0</v>
      </c>
      <c r="FE18" s="1">
        <f>[6]Hungary!FE$9</f>
        <v>0</v>
      </c>
      <c r="FF18" s="1">
        <f>[6]Hungary!FF$9</f>
        <v>0</v>
      </c>
      <c r="FG18" s="1">
        <f>[6]Hungary!FG$9</f>
        <v>0</v>
      </c>
      <c r="FH18" s="1">
        <f>[6]Hungary!FH$9</f>
        <v>0</v>
      </c>
      <c r="FI18" s="1">
        <f>[6]Hungary!FI$9</f>
        <v>0</v>
      </c>
      <c r="FJ18" s="1">
        <f>[6]Hungary!FJ$9</f>
        <v>0</v>
      </c>
      <c r="FK18" s="1">
        <f>[6]Hungary!FK$9</f>
        <v>0</v>
      </c>
      <c r="FL18" s="1">
        <f>[6]Hungary!FL$9</f>
        <v>0</v>
      </c>
      <c r="FM18" s="1">
        <f>[6]Hungary!FM$9</f>
        <v>0</v>
      </c>
      <c r="FN18" s="1">
        <f>[6]Hungary!FN$9</f>
        <v>0</v>
      </c>
      <c r="FO18" s="1">
        <f>[6]Hungary!FO$9</f>
        <v>0</v>
      </c>
      <c r="FP18" s="1">
        <f>[6]Hungary!FP$9</f>
        <v>0</v>
      </c>
      <c r="FQ18" s="1">
        <f>[6]Hungary!FQ$9</f>
        <v>0</v>
      </c>
      <c r="FR18" s="1">
        <f>[6]Hungary!FR$9</f>
        <v>2.4E-2</v>
      </c>
      <c r="FS18" s="1">
        <f>[6]Hungary!FS$9</f>
        <v>0</v>
      </c>
      <c r="FT18" s="1">
        <f>[6]Hungary!FT$9</f>
        <v>0</v>
      </c>
      <c r="FU18" s="1">
        <f>[6]Hungary!FU$9</f>
        <v>0</v>
      </c>
      <c r="FV18" s="1">
        <f>[6]Hungary!FV$9</f>
        <v>8.0000000000000002E-3</v>
      </c>
      <c r="FW18" s="1">
        <f>[6]Hungary!FW$9</f>
        <v>2.4E-2</v>
      </c>
      <c r="FX18" s="1">
        <f>[6]Hungary!FX$9</f>
        <v>0</v>
      </c>
      <c r="FY18" s="1">
        <f>[6]Hungary!FY$9</f>
        <v>0</v>
      </c>
      <c r="FZ18" s="1">
        <f>[6]Hungary!FZ$9</f>
        <v>0</v>
      </c>
      <c r="GA18" s="1">
        <f>[6]Hungary!GA$9</f>
        <v>4.8000000000000001E-2</v>
      </c>
      <c r="GB18" s="1">
        <f>[6]Hungary!GB$9</f>
        <v>0</v>
      </c>
      <c r="GC18" s="1">
        <f>[6]Hungary!GC$9</f>
        <v>0</v>
      </c>
      <c r="GD18" s="1">
        <f>[6]Hungary!GD$9</f>
        <v>0</v>
      </c>
      <c r="GE18" s="1">
        <f>[6]Hungary!GE$9</f>
        <v>0</v>
      </c>
      <c r="GF18" s="1">
        <f>[6]Hungary!GF$9</f>
        <v>0</v>
      </c>
      <c r="GG18" s="1">
        <f>[6]Hungary!GG$9</f>
        <v>0</v>
      </c>
      <c r="GH18" s="1">
        <f>[6]Hungary!GH$9</f>
        <v>0</v>
      </c>
      <c r="GI18" s="1">
        <f>[6]Hungary!GI$9</f>
        <v>0</v>
      </c>
      <c r="GJ18" s="1">
        <f>[6]Hungary!GJ$9</f>
        <v>0</v>
      </c>
      <c r="GK18" s="1">
        <f>[6]Hungary!GK$9</f>
        <v>0</v>
      </c>
      <c r="GL18" s="7">
        <f>SUM($B18:GK18)</f>
        <v>0.10600000000000001</v>
      </c>
    </row>
    <row r="19" spans="1:194">
      <c r="A19" t="s">
        <v>36</v>
      </c>
      <c r="B19" s="1">
        <f>[6]Ireland!B$9</f>
        <v>0</v>
      </c>
      <c r="C19" s="1">
        <f>[6]Ireland!C$9</f>
        <v>0</v>
      </c>
      <c r="D19" s="1">
        <f>[6]Ireland!D$9</f>
        <v>0</v>
      </c>
      <c r="E19" s="1">
        <f>[6]Ireland!E$9</f>
        <v>0</v>
      </c>
      <c r="F19" s="1">
        <f>[6]Ireland!F$9</f>
        <v>0</v>
      </c>
      <c r="G19" s="1">
        <f>[6]Ireland!G$9</f>
        <v>0</v>
      </c>
      <c r="H19" s="1">
        <f>[6]Ireland!H$9</f>
        <v>0</v>
      </c>
      <c r="I19" s="1">
        <f>[6]Ireland!I$9</f>
        <v>0</v>
      </c>
      <c r="J19" s="1">
        <f>[6]Ireland!J$9</f>
        <v>0</v>
      </c>
      <c r="K19" s="1">
        <f>[6]Ireland!K$9</f>
        <v>0</v>
      </c>
      <c r="L19" s="1">
        <f>[6]Ireland!L$9</f>
        <v>0</v>
      </c>
      <c r="M19" s="1">
        <f>[6]Ireland!M$9</f>
        <v>0</v>
      </c>
      <c r="N19" s="1">
        <f>[6]Ireland!N$9</f>
        <v>0</v>
      </c>
      <c r="O19" s="1">
        <f>[6]Ireland!O$9</f>
        <v>0</v>
      </c>
      <c r="P19" s="1">
        <f>[6]Ireland!P$9</f>
        <v>0</v>
      </c>
      <c r="Q19" s="1">
        <f>[6]Ireland!Q$9</f>
        <v>0</v>
      </c>
      <c r="R19" s="1">
        <f>[6]Ireland!R$9</f>
        <v>0</v>
      </c>
      <c r="S19" s="1">
        <f>[6]Ireland!S$9</f>
        <v>0</v>
      </c>
      <c r="T19" s="1">
        <f>[6]Ireland!T$9</f>
        <v>0</v>
      </c>
      <c r="U19" s="1">
        <f>[6]Ireland!U$9</f>
        <v>0</v>
      </c>
      <c r="V19" s="1">
        <f>[6]Ireland!V$9</f>
        <v>0</v>
      </c>
      <c r="W19" s="1">
        <f>[6]Ireland!W$9</f>
        <v>0</v>
      </c>
      <c r="X19" s="1">
        <f>[6]Ireland!X$9</f>
        <v>0</v>
      </c>
      <c r="Y19" s="1">
        <f>[6]Ireland!Y$9</f>
        <v>0</v>
      </c>
      <c r="Z19" s="1">
        <f>[6]Ireland!Z$9</f>
        <v>0</v>
      </c>
      <c r="AA19" s="1">
        <f>[6]Ireland!AA$9</f>
        <v>0</v>
      </c>
      <c r="AB19" s="1">
        <f>[6]Ireland!AB$9</f>
        <v>0</v>
      </c>
      <c r="AC19" s="1">
        <f>[6]Ireland!AC$9</f>
        <v>0</v>
      </c>
      <c r="AD19" s="1">
        <f>[6]Ireland!AD$9</f>
        <v>0</v>
      </c>
      <c r="AE19" s="1">
        <f>[6]Ireland!AE$9</f>
        <v>0</v>
      </c>
      <c r="AF19" s="1">
        <f>[6]Ireland!AF$9</f>
        <v>0</v>
      </c>
      <c r="AG19" s="1">
        <f>[6]Ireland!AG$9</f>
        <v>0</v>
      </c>
      <c r="AH19" s="1">
        <f>[6]Ireland!AH$9</f>
        <v>0</v>
      </c>
      <c r="AI19" s="1">
        <f>[6]Ireland!AI$9</f>
        <v>0</v>
      </c>
      <c r="AJ19" s="1">
        <f>[6]Ireland!AJ$9</f>
        <v>0</v>
      </c>
      <c r="AK19" s="1">
        <f>[6]Ireland!AK$9</f>
        <v>0</v>
      </c>
      <c r="AL19" s="1">
        <f>[6]Ireland!AL$9</f>
        <v>0</v>
      </c>
      <c r="AM19" s="1">
        <f>[6]Ireland!AM$9</f>
        <v>0</v>
      </c>
      <c r="AN19" s="1">
        <f>[6]Ireland!AN$9</f>
        <v>0</v>
      </c>
      <c r="AO19" s="1">
        <f>[6]Ireland!AO$9</f>
        <v>0</v>
      </c>
      <c r="AP19" s="1">
        <f>[6]Ireland!AP$9</f>
        <v>0</v>
      </c>
      <c r="AQ19" s="1">
        <f>[6]Ireland!AQ$9</f>
        <v>0</v>
      </c>
      <c r="AR19" s="1">
        <f>[6]Ireland!AR$9</f>
        <v>0</v>
      </c>
      <c r="AS19" s="1">
        <f>[6]Ireland!AS$9</f>
        <v>0</v>
      </c>
      <c r="AT19" s="1">
        <f>[6]Ireland!AT$9</f>
        <v>0</v>
      </c>
      <c r="AU19" s="1">
        <f>[6]Ireland!AU$9</f>
        <v>0</v>
      </c>
      <c r="AV19" s="1">
        <f>[6]Ireland!AV$9</f>
        <v>0</v>
      </c>
      <c r="AW19" s="1">
        <f>[6]Ireland!AW$9</f>
        <v>0</v>
      </c>
      <c r="AX19" s="1">
        <f>[6]Ireland!AX$9</f>
        <v>0</v>
      </c>
      <c r="AY19" s="1">
        <f>[6]Ireland!AY$9</f>
        <v>0</v>
      </c>
      <c r="AZ19" s="1">
        <f>[6]Ireland!AZ$9</f>
        <v>0</v>
      </c>
      <c r="BA19" s="1">
        <f>[6]Ireland!BA$9</f>
        <v>0</v>
      </c>
      <c r="BB19" s="1">
        <f>[6]Ireland!BB$9</f>
        <v>0</v>
      </c>
      <c r="BC19" s="1">
        <f>[6]Ireland!BC$9</f>
        <v>0</v>
      </c>
      <c r="BD19" s="1">
        <f>[6]Ireland!BD$9</f>
        <v>0</v>
      </c>
      <c r="BE19" s="1">
        <f>[6]Ireland!BE$9</f>
        <v>0</v>
      </c>
      <c r="BF19" s="1">
        <f>[6]Ireland!BF$9</f>
        <v>0</v>
      </c>
      <c r="BG19" s="1">
        <f>[6]Ireland!BG$9</f>
        <v>0</v>
      </c>
      <c r="BH19" s="1">
        <f>[6]Ireland!BH$9</f>
        <v>0</v>
      </c>
      <c r="BI19" s="1">
        <f>[6]Ireland!BI$9</f>
        <v>0</v>
      </c>
      <c r="BJ19" s="1">
        <f>[6]Ireland!BJ$9</f>
        <v>0</v>
      </c>
      <c r="BK19" s="1">
        <f>[6]Ireland!BK$9</f>
        <v>0</v>
      </c>
      <c r="BL19" s="1">
        <f>[6]Ireland!BL$9</f>
        <v>0</v>
      </c>
      <c r="BM19" s="1">
        <f>[6]Ireland!BM$9</f>
        <v>0</v>
      </c>
      <c r="BN19" s="1">
        <f>[6]Ireland!BN$9</f>
        <v>0</v>
      </c>
      <c r="BO19" s="1">
        <f>[6]Ireland!BO$9</f>
        <v>0</v>
      </c>
      <c r="BP19" s="1">
        <f>[6]Ireland!BP$9</f>
        <v>0</v>
      </c>
      <c r="BQ19" s="1">
        <f>[6]Ireland!BQ$9</f>
        <v>0</v>
      </c>
      <c r="BR19" s="1">
        <f>[6]Ireland!BR$9</f>
        <v>0</v>
      </c>
      <c r="BS19" s="1">
        <f>[6]Ireland!BS$9</f>
        <v>0</v>
      </c>
      <c r="BT19" s="1">
        <f>[6]Ireland!BT$9</f>
        <v>0</v>
      </c>
      <c r="BU19" s="1">
        <f>[6]Ireland!BU$9</f>
        <v>0</v>
      </c>
      <c r="BV19" s="1">
        <f>[6]Ireland!BV$9</f>
        <v>0</v>
      </c>
      <c r="BW19" s="1">
        <f>[6]Ireland!BW$9</f>
        <v>0</v>
      </c>
      <c r="BX19" s="1">
        <f>[6]Ireland!BX$9</f>
        <v>0</v>
      </c>
      <c r="BY19" s="1">
        <f>[6]Ireland!BY$9</f>
        <v>0</v>
      </c>
      <c r="BZ19" s="1">
        <f>[6]Ireland!BZ$9</f>
        <v>0</v>
      </c>
      <c r="CA19" s="1">
        <f>[6]Ireland!CA$9</f>
        <v>0</v>
      </c>
      <c r="CB19" s="1">
        <f>[6]Ireland!CB$9</f>
        <v>0</v>
      </c>
      <c r="CC19" s="1">
        <f>[6]Ireland!CC$9</f>
        <v>0</v>
      </c>
      <c r="CD19" s="1">
        <f>[6]Ireland!CD$9</f>
        <v>0</v>
      </c>
      <c r="CE19" s="1">
        <f>[6]Ireland!CE$9</f>
        <v>0</v>
      </c>
      <c r="CF19" s="1">
        <f>[6]Ireland!CF$9</f>
        <v>0</v>
      </c>
      <c r="CG19" s="1">
        <f>[6]Ireland!CG$9</f>
        <v>0</v>
      </c>
      <c r="CH19" s="1">
        <f>[6]Ireland!CH$9</f>
        <v>0</v>
      </c>
      <c r="CI19" s="1">
        <f>[6]Ireland!CI$9</f>
        <v>0</v>
      </c>
      <c r="CJ19" s="1">
        <f>[6]Ireland!CJ$9</f>
        <v>0</v>
      </c>
      <c r="CK19" s="1">
        <f>[6]Ireland!CK$9</f>
        <v>0</v>
      </c>
      <c r="CL19" s="1">
        <f>[6]Ireland!CL$9</f>
        <v>0</v>
      </c>
      <c r="CM19" s="1">
        <f>[6]Ireland!CM$9</f>
        <v>0</v>
      </c>
      <c r="CN19" s="1">
        <f>[6]Ireland!CN$9</f>
        <v>0</v>
      </c>
      <c r="CO19" s="1">
        <f>[6]Ireland!CO$9</f>
        <v>0</v>
      </c>
      <c r="CP19" s="1">
        <f>[6]Ireland!CP$9</f>
        <v>0</v>
      </c>
      <c r="CQ19" s="1">
        <f>[6]Ireland!CQ$9</f>
        <v>0</v>
      </c>
      <c r="CR19" s="1">
        <f>[6]Ireland!CR$9</f>
        <v>0</v>
      </c>
      <c r="CS19" s="1">
        <f>[6]Ireland!CS$9</f>
        <v>0</v>
      </c>
      <c r="CT19" s="1">
        <f>[6]Ireland!CT$9</f>
        <v>0</v>
      </c>
      <c r="CU19" s="1">
        <f>[6]Ireland!CU$9</f>
        <v>0</v>
      </c>
      <c r="CV19" s="1">
        <f>[6]Ireland!CV$9</f>
        <v>0</v>
      </c>
      <c r="CW19" s="1">
        <f>[6]Ireland!CW$9</f>
        <v>0</v>
      </c>
      <c r="CX19" s="1">
        <f>[6]Ireland!CX$9</f>
        <v>0</v>
      </c>
      <c r="CY19" s="1">
        <f>[6]Ireland!CY$9</f>
        <v>0</v>
      </c>
      <c r="CZ19" s="1">
        <f>[6]Ireland!CZ$9</f>
        <v>0</v>
      </c>
      <c r="DA19" s="1">
        <f>[6]Ireland!DA$9</f>
        <v>0</v>
      </c>
      <c r="DB19" s="1">
        <f>[6]Ireland!DB$9</f>
        <v>0</v>
      </c>
      <c r="DC19" s="1">
        <f>[6]Ireland!DC$9</f>
        <v>0</v>
      </c>
      <c r="DD19" s="1">
        <f>[6]Ireland!DD$9</f>
        <v>0</v>
      </c>
      <c r="DE19" s="1">
        <f>[6]Ireland!DE$9</f>
        <v>0</v>
      </c>
      <c r="DF19" s="1">
        <f>[6]Ireland!DF$9</f>
        <v>0</v>
      </c>
      <c r="DG19" s="1">
        <f>[6]Ireland!DG$9</f>
        <v>0</v>
      </c>
      <c r="DH19" s="1">
        <f>[6]Ireland!DH$9</f>
        <v>0</v>
      </c>
      <c r="DI19" s="1">
        <f>[6]Ireland!DI$9</f>
        <v>0</v>
      </c>
      <c r="DJ19" s="1">
        <f>[6]Ireland!DJ$9</f>
        <v>0</v>
      </c>
      <c r="DK19" s="1">
        <f>[6]Ireland!DK$9</f>
        <v>0</v>
      </c>
      <c r="DL19" s="1">
        <f>[6]Ireland!DL$9</f>
        <v>0</v>
      </c>
      <c r="DM19" s="1">
        <f>[6]Ireland!DM$9</f>
        <v>0</v>
      </c>
      <c r="DN19" s="1">
        <f>[6]Ireland!DN$9</f>
        <v>0</v>
      </c>
      <c r="DO19" s="1">
        <f>[6]Ireland!DO$9</f>
        <v>0</v>
      </c>
      <c r="DP19" s="1">
        <f>[6]Ireland!DP$9</f>
        <v>0</v>
      </c>
      <c r="DQ19" s="1">
        <f>[6]Ireland!DQ$9</f>
        <v>0</v>
      </c>
      <c r="DR19" s="1">
        <f>[6]Ireland!DR$9</f>
        <v>0</v>
      </c>
      <c r="DS19" s="1">
        <f>[6]Ireland!DS$9</f>
        <v>0</v>
      </c>
      <c r="DT19" s="1">
        <f>[6]Ireland!DT$9</f>
        <v>0</v>
      </c>
      <c r="DU19" s="1">
        <f>[6]Ireland!DU$9</f>
        <v>0</v>
      </c>
      <c r="DV19" s="1">
        <f>[6]Ireland!DV$9</f>
        <v>0</v>
      </c>
      <c r="DW19" s="1">
        <f>[6]Ireland!DW$9</f>
        <v>0</v>
      </c>
      <c r="DX19" s="1">
        <f>[6]Ireland!DX$9</f>
        <v>0</v>
      </c>
      <c r="DY19" s="1">
        <f>[6]Ireland!DY$9</f>
        <v>0</v>
      </c>
      <c r="DZ19" s="1">
        <f>[6]Ireland!DZ$9</f>
        <v>0</v>
      </c>
      <c r="EA19" s="1">
        <f>[6]Ireland!EA$9</f>
        <v>0</v>
      </c>
      <c r="EB19" s="1">
        <f>[6]Ireland!EB$9</f>
        <v>0</v>
      </c>
      <c r="EC19" s="1">
        <f>[6]Ireland!EC$9</f>
        <v>0</v>
      </c>
      <c r="ED19" s="1">
        <f>[6]Ireland!ED$9</f>
        <v>0</v>
      </c>
      <c r="EE19" s="1">
        <f>[6]Ireland!EE$9</f>
        <v>0</v>
      </c>
      <c r="EF19" s="1">
        <f>[6]Ireland!EF$9</f>
        <v>0</v>
      </c>
      <c r="EG19" s="1">
        <f>[6]Ireland!EG$9</f>
        <v>0</v>
      </c>
      <c r="EH19" s="1">
        <f>[6]Ireland!EH$9</f>
        <v>0</v>
      </c>
      <c r="EI19" s="1">
        <f>[6]Ireland!EI$9</f>
        <v>0</v>
      </c>
      <c r="EJ19" s="1">
        <f>[6]Ireland!EJ$9</f>
        <v>0</v>
      </c>
      <c r="EK19" s="1">
        <f>[6]Ireland!EK$9</f>
        <v>0</v>
      </c>
      <c r="EL19" s="1">
        <f>[6]Ireland!EL$9</f>
        <v>0</v>
      </c>
      <c r="EM19" s="1">
        <f>[6]Ireland!EM$9</f>
        <v>0</v>
      </c>
      <c r="EN19" s="1">
        <f>[6]Ireland!EN$9</f>
        <v>0</v>
      </c>
      <c r="EO19" s="1">
        <f>[6]Ireland!EO$9</f>
        <v>0</v>
      </c>
      <c r="EP19" s="1">
        <f>[6]Ireland!EP$9</f>
        <v>0</v>
      </c>
      <c r="EQ19" s="1">
        <f>[6]Ireland!EQ$9</f>
        <v>0</v>
      </c>
      <c r="ER19" s="1">
        <f>[6]Ireland!ER$9</f>
        <v>0</v>
      </c>
      <c r="ES19" s="1">
        <f>[6]Ireland!ES$9</f>
        <v>0</v>
      </c>
      <c r="ET19" s="1">
        <f>[6]Ireland!ET$9</f>
        <v>6.0000000000000001E-3</v>
      </c>
      <c r="EU19" s="1">
        <f>[6]Ireland!EU$9</f>
        <v>0</v>
      </c>
      <c r="EV19" s="1">
        <f>[6]Ireland!EV$9</f>
        <v>4.5000000000000005E-2</v>
      </c>
      <c r="EW19" s="1">
        <f>[6]Ireland!EW$9</f>
        <v>0</v>
      </c>
      <c r="EX19" s="1">
        <f>[6]Ireland!EX$9</f>
        <v>0</v>
      </c>
      <c r="EY19" s="1">
        <f>[6]Ireland!EY$9</f>
        <v>0</v>
      </c>
      <c r="EZ19" s="1">
        <f>[6]Ireland!EZ$9</f>
        <v>0</v>
      </c>
      <c r="FA19" s="1">
        <f>[6]Ireland!FA$9</f>
        <v>0</v>
      </c>
      <c r="FB19" s="1">
        <f>[6]Ireland!FB$9</f>
        <v>0</v>
      </c>
      <c r="FC19" s="1">
        <f>[6]Ireland!FC$9</f>
        <v>0</v>
      </c>
      <c r="FD19" s="1">
        <f>[6]Ireland!FD$9</f>
        <v>0</v>
      </c>
      <c r="FE19" s="1">
        <f>[6]Ireland!FE$9</f>
        <v>0</v>
      </c>
      <c r="FF19" s="1">
        <f>[6]Ireland!FF$9</f>
        <v>2.4E-2</v>
      </c>
      <c r="FG19" s="1">
        <f>[6]Ireland!FG$9</f>
        <v>0</v>
      </c>
      <c r="FH19" s="1">
        <f>[6]Ireland!FH$9</f>
        <v>0</v>
      </c>
      <c r="FI19" s="1">
        <f>[6]Ireland!FI$9</f>
        <v>4.8000000000000001E-2</v>
      </c>
      <c r="FJ19" s="1">
        <f>[6]Ireland!FJ$9</f>
        <v>0</v>
      </c>
      <c r="FK19" s="1">
        <f>[6]Ireland!FK$9</f>
        <v>0</v>
      </c>
      <c r="FL19" s="1">
        <f>[6]Ireland!FL$9</f>
        <v>0</v>
      </c>
      <c r="FM19" s="1">
        <f>[6]Ireland!FM$9</f>
        <v>0</v>
      </c>
      <c r="FN19" s="1">
        <f>[6]Ireland!FN$9</f>
        <v>0</v>
      </c>
      <c r="FO19" s="1">
        <f>[6]Ireland!FO$9</f>
        <v>0</v>
      </c>
      <c r="FP19" s="1">
        <f>[6]Ireland!FP$9</f>
        <v>6.0000000000000001E-3</v>
      </c>
      <c r="FQ19" s="1">
        <f>[6]Ireland!FQ$9</f>
        <v>0</v>
      </c>
      <c r="FR19" s="1">
        <f>[6]Ireland!FR$9</f>
        <v>2.4E-2</v>
      </c>
      <c r="FS19" s="1">
        <f>[6]Ireland!FS$9</f>
        <v>0</v>
      </c>
      <c r="FT19" s="1">
        <f>[6]Ireland!FT$9</f>
        <v>0</v>
      </c>
      <c r="FU19" s="1">
        <f>[6]Ireland!FU$9</f>
        <v>0</v>
      </c>
      <c r="FV19" s="1">
        <f>[6]Ireland!FV$9</f>
        <v>8.0000000000000002E-3</v>
      </c>
      <c r="FW19" s="1">
        <f>[6]Ireland!FW$9</f>
        <v>0</v>
      </c>
      <c r="FX19" s="1">
        <f>[6]Ireland!FX$9</f>
        <v>0</v>
      </c>
      <c r="FY19" s="1">
        <f>[6]Ireland!FY$9</f>
        <v>0</v>
      </c>
      <c r="FZ19" s="1">
        <f>[6]Ireland!FZ$9</f>
        <v>0</v>
      </c>
      <c r="GA19" s="1">
        <f>[6]Ireland!GA$9</f>
        <v>0</v>
      </c>
      <c r="GB19" s="1">
        <f>[6]Ireland!GB$9</f>
        <v>9.0000000000000011E-3</v>
      </c>
      <c r="GC19" s="1">
        <f>[6]Ireland!GC$9</f>
        <v>4.8000000000000001E-2</v>
      </c>
      <c r="GD19" s="1">
        <f>[6]Ireland!GD$9</f>
        <v>0</v>
      </c>
      <c r="GE19" s="1">
        <f>[6]Ireland!GE$9</f>
        <v>0</v>
      </c>
      <c r="GF19" s="1">
        <f>[6]Ireland!GF$9</f>
        <v>0</v>
      </c>
      <c r="GG19" s="1">
        <f>[6]Ireland!GG$9</f>
        <v>0</v>
      </c>
      <c r="GH19" s="1">
        <f>[6]Ireland!GH$9</f>
        <v>0</v>
      </c>
      <c r="GI19" s="1">
        <f>[6]Ireland!GI$9</f>
        <v>0</v>
      </c>
      <c r="GJ19" s="1">
        <f>[6]Ireland!GJ$9</f>
        <v>0</v>
      </c>
      <c r="GK19" s="1">
        <f>[6]Ireland!GK$9</f>
        <v>0</v>
      </c>
      <c r="GL19" s="7">
        <f>SUM($B19:GK19)</f>
        <v>0.21800000000000003</v>
      </c>
    </row>
    <row r="20" spans="1:194">
      <c r="A20" t="s">
        <v>21</v>
      </c>
      <c r="B20" s="1">
        <f>[6]Italy!B$9</f>
        <v>0</v>
      </c>
      <c r="C20" s="1">
        <f>[6]Italy!C$9</f>
        <v>0</v>
      </c>
      <c r="D20" s="1">
        <f>[6]Italy!D$9</f>
        <v>0</v>
      </c>
      <c r="E20" s="1">
        <f>[6]Italy!E$9</f>
        <v>0</v>
      </c>
      <c r="F20" s="1">
        <f>[6]Italy!F$9</f>
        <v>0</v>
      </c>
      <c r="G20" s="1">
        <f>[6]Italy!G$9</f>
        <v>0</v>
      </c>
      <c r="H20" s="1">
        <f>[6]Italy!H$9</f>
        <v>0</v>
      </c>
      <c r="I20" s="1">
        <f>[6]Italy!I$9</f>
        <v>0</v>
      </c>
      <c r="J20" s="1">
        <f>[6]Italy!J$9</f>
        <v>0</v>
      </c>
      <c r="K20" s="1">
        <f>[6]Italy!K$9</f>
        <v>0</v>
      </c>
      <c r="L20" s="1">
        <f>[6]Italy!L$9</f>
        <v>0</v>
      </c>
      <c r="M20" s="1">
        <f>[6]Italy!M$9</f>
        <v>0</v>
      </c>
      <c r="N20" s="1">
        <f>[6]Italy!N$9</f>
        <v>0</v>
      </c>
      <c r="O20" s="1">
        <f>[6]Italy!O$9</f>
        <v>0</v>
      </c>
      <c r="P20" s="1">
        <f>[6]Italy!P$9</f>
        <v>0</v>
      </c>
      <c r="Q20" s="1">
        <f>[6]Italy!Q$9</f>
        <v>0</v>
      </c>
      <c r="R20" s="1">
        <f>[6]Italy!R$9</f>
        <v>0</v>
      </c>
      <c r="S20" s="1">
        <f>[6]Italy!S$9</f>
        <v>0</v>
      </c>
      <c r="T20" s="1">
        <f>[6]Italy!T$9</f>
        <v>0</v>
      </c>
      <c r="U20" s="1">
        <f>[6]Italy!U$9</f>
        <v>0</v>
      </c>
      <c r="V20" s="1">
        <f>[6]Italy!V$9</f>
        <v>0</v>
      </c>
      <c r="W20" s="1">
        <f>[6]Italy!W$9</f>
        <v>0</v>
      </c>
      <c r="X20" s="1">
        <f>[6]Italy!X$9</f>
        <v>0</v>
      </c>
      <c r="Y20" s="1">
        <f>[6]Italy!Y$9</f>
        <v>0</v>
      </c>
      <c r="Z20" s="1">
        <f>[6]Italy!Z$9</f>
        <v>0</v>
      </c>
      <c r="AA20" s="1">
        <f>[6]Italy!AA$9</f>
        <v>0</v>
      </c>
      <c r="AB20" s="1">
        <f>[6]Italy!AB$9</f>
        <v>0</v>
      </c>
      <c r="AC20" s="1">
        <f>[6]Italy!AC$9</f>
        <v>0</v>
      </c>
      <c r="AD20" s="1">
        <f>[6]Italy!AD$9</f>
        <v>0</v>
      </c>
      <c r="AE20" s="1">
        <f>[6]Italy!AE$9</f>
        <v>0</v>
      </c>
      <c r="AF20" s="1">
        <f>[6]Italy!AF$9</f>
        <v>0</v>
      </c>
      <c r="AG20" s="1">
        <f>[6]Italy!AG$9</f>
        <v>0</v>
      </c>
      <c r="AH20" s="1">
        <f>[6]Italy!AH$9</f>
        <v>0</v>
      </c>
      <c r="AI20" s="1">
        <f>[6]Italy!AI$9</f>
        <v>0</v>
      </c>
      <c r="AJ20" s="1">
        <f>[6]Italy!AJ$9</f>
        <v>0</v>
      </c>
      <c r="AK20" s="1">
        <f>[6]Italy!AK$9</f>
        <v>0</v>
      </c>
      <c r="AL20" s="1">
        <f>[6]Italy!AL$9</f>
        <v>0</v>
      </c>
      <c r="AM20" s="1">
        <f>[6]Italy!AM$9</f>
        <v>0</v>
      </c>
      <c r="AN20" s="1">
        <f>[6]Italy!AN$9</f>
        <v>0</v>
      </c>
      <c r="AO20" s="1">
        <f>[6]Italy!AO$9</f>
        <v>0</v>
      </c>
      <c r="AP20" s="1">
        <f>[6]Italy!AP$9</f>
        <v>0</v>
      </c>
      <c r="AQ20" s="1">
        <f>[6]Italy!AQ$9</f>
        <v>0</v>
      </c>
      <c r="AR20" s="1">
        <f>[6]Italy!AR$9</f>
        <v>0</v>
      </c>
      <c r="AS20" s="1">
        <f>[6]Italy!AS$9</f>
        <v>0</v>
      </c>
      <c r="AT20" s="1">
        <f>[6]Italy!AT$9</f>
        <v>0</v>
      </c>
      <c r="AU20" s="1">
        <f>[6]Italy!AU$9</f>
        <v>0</v>
      </c>
      <c r="AV20" s="1">
        <f>[6]Italy!AV$9</f>
        <v>0</v>
      </c>
      <c r="AW20" s="1">
        <f>[6]Italy!AW$9</f>
        <v>0</v>
      </c>
      <c r="AX20" s="1">
        <f>[6]Italy!AX$9</f>
        <v>0</v>
      </c>
      <c r="AY20" s="1">
        <f>[6]Italy!AY$9</f>
        <v>0</v>
      </c>
      <c r="AZ20" s="1">
        <f>[6]Italy!AZ$9</f>
        <v>0</v>
      </c>
      <c r="BA20" s="1">
        <f>[6]Italy!BA$9</f>
        <v>0</v>
      </c>
      <c r="BB20" s="1">
        <f>[6]Italy!BB$9</f>
        <v>0</v>
      </c>
      <c r="BC20" s="1">
        <f>[6]Italy!BC$9</f>
        <v>0</v>
      </c>
      <c r="BD20" s="1">
        <f>[6]Italy!BD$9</f>
        <v>0</v>
      </c>
      <c r="BE20" s="1">
        <f>[6]Italy!BE$9</f>
        <v>0</v>
      </c>
      <c r="BF20" s="1">
        <f>[6]Italy!BF$9</f>
        <v>0</v>
      </c>
      <c r="BG20" s="1">
        <f>[6]Italy!BG$9</f>
        <v>0</v>
      </c>
      <c r="BH20" s="1">
        <f>[6]Italy!BH$9</f>
        <v>0</v>
      </c>
      <c r="BI20" s="1">
        <f>[6]Italy!BI$9</f>
        <v>0</v>
      </c>
      <c r="BJ20" s="1">
        <f>[6]Italy!BJ$9</f>
        <v>0</v>
      </c>
      <c r="BK20" s="1">
        <f>[6]Italy!BK$9</f>
        <v>0</v>
      </c>
      <c r="BL20" s="1">
        <f>[6]Italy!BL$9</f>
        <v>0</v>
      </c>
      <c r="BM20" s="1">
        <f>[6]Italy!BM$9</f>
        <v>0</v>
      </c>
      <c r="BN20" s="1">
        <f>[6]Italy!BN$9</f>
        <v>0</v>
      </c>
      <c r="BO20" s="1">
        <f>[6]Italy!BO$9</f>
        <v>0</v>
      </c>
      <c r="BP20" s="1">
        <f>[6]Italy!BP$9</f>
        <v>0</v>
      </c>
      <c r="BQ20" s="1">
        <f>[6]Italy!BQ$9</f>
        <v>0</v>
      </c>
      <c r="BR20" s="1">
        <f>[6]Italy!BR$9</f>
        <v>0</v>
      </c>
      <c r="BS20" s="1">
        <f>[6]Italy!BS$9</f>
        <v>0</v>
      </c>
      <c r="BT20" s="1">
        <f>[6]Italy!BT$9</f>
        <v>0</v>
      </c>
      <c r="BU20" s="1">
        <f>[6]Italy!BU$9</f>
        <v>0</v>
      </c>
      <c r="BV20" s="1">
        <f>[6]Italy!BV$9</f>
        <v>0</v>
      </c>
      <c r="BW20" s="1">
        <f>[6]Italy!BW$9</f>
        <v>0</v>
      </c>
      <c r="BX20" s="1">
        <f>[6]Italy!BX$9</f>
        <v>0</v>
      </c>
      <c r="BY20" s="1">
        <f>[6]Italy!BY$9</f>
        <v>0</v>
      </c>
      <c r="BZ20" s="1">
        <f>[6]Italy!BZ$9</f>
        <v>0</v>
      </c>
      <c r="CA20" s="1">
        <f>[6]Italy!CA$9</f>
        <v>0</v>
      </c>
      <c r="CB20" s="1">
        <f>[6]Italy!CB$9</f>
        <v>0</v>
      </c>
      <c r="CC20" s="1">
        <f>[6]Italy!CC$9</f>
        <v>0</v>
      </c>
      <c r="CD20" s="1">
        <f>[6]Italy!CD$9</f>
        <v>0</v>
      </c>
      <c r="CE20" s="1">
        <f>[6]Italy!CE$9</f>
        <v>0</v>
      </c>
      <c r="CF20" s="1">
        <f>[6]Italy!CF$9</f>
        <v>0</v>
      </c>
      <c r="CG20" s="1">
        <f>[6]Italy!CG$9</f>
        <v>0</v>
      </c>
      <c r="CH20" s="1">
        <f>[6]Italy!CH$9</f>
        <v>0</v>
      </c>
      <c r="CI20" s="1">
        <f>[6]Italy!CI$9</f>
        <v>0</v>
      </c>
      <c r="CJ20" s="1">
        <f>[6]Italy!CJ$9</f>
        <v>0</v>
      </c>
      <c r="CK20" s="1">
        <f>[6]Italy!CK$9</f>
        <v>0</v>
      </c>
      <c r="CL20" s="1">
        <f>[6]Italy!CL$9</f>
        <v>0</v>
      </c>
      <c r="CM20" s="1">
        <f>[6]Italy!CM$9</f>
        <v>0</v>
      </c>
      <c r="CN20" s="1">
        <f>[6]Italy!CN$9</f>
        <v>0</v>
      </c>
      <c r="CO20" s="1">
        <f>[6]Italy!CO$9</f>
        <v>0</v>
      </c>
      <c r="CP20" s="1">
        <f>[6]Italy!CP$9</f>
        <v>0</v>
      </c>
      <c r="CQ20" s="1">
        <f>[6]Italy!CQ$9</f>
        <v>0</v>
      </c>
      <c r="CR20" s="1">
        <f>[6]Italy!CR$9</f>
        <v>0</v>
      </c>
      <c r="CS20" s="1">
        <f>[6]Italy!CS$9</f>
        <v>0</v>
      </c>
      <c r="CT20" s="1">
        <f>[6]Italy!CT$9</f>
        <v>0</v>
      </c>
      <c r="CU20" s="1">
        <f>[6]Italy!CU$9</f>
        <v>0</v>
      </c>
      <c r="CV20" s="1">
        <f>[6]Italy!CV$9</f>
        <v>0</v>
      </c>
      <c r="CW20" s="1">
        <f>[6]Italy!CW$9</f>
        <v>0</v>
      </c>
      <c r="CX20" s="1">
        <f>[6]Italy!CX$9</f>
        <v>0</v>
      </c>
      <c r="CY20" s="1">
        <f>[6]Italy!CY$9</f>
        <v>0</v>
      </c>
      <c r="CZ20" s="1">
        <f>[6]Italy!CZ$9</f>
        <v>0</v>
      </c>
      <c r="DA20" s="1">
        <f>[6]Italy!DA$9</f>
        <v>0</v>
      </c>
      <c r="DB20" s="1">
        <f>[6]Italy!DB$9</f>
        <v>0</v>
      </c>
      <c r="DC20" s="1">
        <f>[6]Italy!DC$9</f>
        <v>0</v>
      </c>
      <c r="DD20" s="1">
        <f>[6]Italy!DD$9</f>
        <v>0</v>
      </c>
      <c r="DE20" s="1">
        <f>[6]Italy!DE$9</f>
        <v>0</v>
      </c>
      <c r="DF20" s="1">
        <f>[6]Italy!DF$9</f>
        <v>0</v>
      </c>
      <c r="DG20" s="1">
        <f>[6]Italy!DG$9</f>
        <v>0</v>
      </c>
      <c r="DH20" s="1">
        <f>[6]Italy!DH$9</f>
        <v>0</v>
      </c>
      <c r="DI20" s="1">
        <f>[6]Italy!DI$9</f>
        <v>0</v>
      </c>
      <c r="DJ20" s="1">
        <f>[6]Italy!DJ$9</f>
        <v>0</v>
      </c>
      <c r="DK20" s="1">
        <f>[6]Italy!DK$9</f>
        <v>0</v>
      </c>
      <c r="DL20" s="1">
        <f>[6]Italy!DL$9</f>
        <v>0</v>
      </c>
      <c r="DM20" s="1">
        <f>[6]Italy!DM$9</f>
        <v>0</v>
      </c>
      <c r="DN20" s="1">
        <f>[6]Italy!DN$9</f>
        <v>0</v>
      </c>
      <c r="DO20" s="1">
        <f>[6]Italy!DO$9</f>
        <v>0</v>
      </c>
      <c r="DP20" s="1">
        <f>[6]Italy!DP$9</f>
        <v>0</v>
      </c>
      <c r="DQ20" s="1">
        <f>[6]Italy!DQ$9</f>
        <v>0</v>
      </c>
      <c r="DR20" s="1">
        <f>[6]Italy!DR$9</f>
        <v>0</v>
      </c>
      <c r="DS20" s="1">
        <f>[6]Italy!DS$9</f>
        <v>0</v>
      </c>
      <c r="DT20" s="1">
        <f>[6]Italy!DT$9</f>
        <v>0</v>
      </c>
      <c r="DU20" s="1">
        <f>[6]Italy!DU$9</f>
        <v>0</v>
      </c>
      <c r="DV20" s="1">
        <f>[6]Italy!DV$9</f>
        <v>0</v>
      </c>
      <c r="DW20" s="1">
        <f>[6]Italy!DW$9</f>
        <v>0</v>
      </c>
      <c r="DX20" s="1">
        <f>[6]Italy!DX$9</f>
        <v>0</v>
      </c>
      <c r="DY20" s="1">
        <f>[6]Italy!DY$9</f>
        <v>0</v>
      </c>
      <c r="DZ20" s="1">
        <f>[6]Italy!DZ$9</f>
        <v>4.0000000000000001E-3</v>
      </c>
      <c r="EA20" s="1">
        <f>[6]Italy!EA$9</f>
        <v>0</v>
      </c>
      <c r="EB20" s="1">
        <f>[6]Italy!EB$9</f>
        <v>0</v>
      </c>
      <c r="EC20" s="1">
        <f>[6]Italy!EC$9</f>
        <v>0</v>
      </c>
      <c r="ED20" s="1">
        <f>[6]Italy!ED$9</f>
        <v>2E-3</v>
      </c>
      <c r="EE20" s="1">
        <f>[6]Italy!EE$9</f>
        <v>0</v>
      </c>
      <c r="EF20" s="1">
        <f>[6]Italy!EF$9</f>
        <v>0</v>
      </c>
      <c r="EG20" s="1">
        <f>[6]Italy!EG$9</f>
        <v>0</v>
      </c>
      <c r="EH20" s="1">
        <f>[6]Italy!EH$9</f>
        <v>0</v>
      </c>
      <c r="EI20" s="1">
        <f>[6]Italy!EI$9</f>
        <v>0</v>
      </c>
      <c r="EJ20" s="1">
        <f>[6]Italy!EJ$9</f>
        <v>0</v>
      </c>
      <c r="EK20" s="1">
        <f>[6]Italy!EK$9</f>
        <v>0</v>
      </c>
      <c r="EL20" s="1">
        <f>[6]Italy!EL$9</f>
        <v>0</v>
      </c>
      <c r="EM20" s="1">
        <f>[6]Italy!EM$9</f>
        <v>0</v>
      </c>
      <c r="EN20" s="1">
        <f>[6]Italy!EN$9</f>
        <v>0</v>
      </c>
      <c r="EO20" s="1">
        <f>[6]Italy!EO$9</f>
        <v>0</v>
      </c>
      <c r="EP20" s="1">
        <f>[6]Italy!EP$9</f>
        <v>0</v>
      </c>
      <c r="EQ20" s="1">
        <f>[6]Italy!EQ$9</f>
        <v>0</v>
      </c>
      <c r="ER20" s="1">
        <f>[6]Italy!ER$9</f>
        <v>0</v>
      </c>
      <c r="ES20" s="1">
        <f>[6]Italy!ES$9</f>
        <v>0</v>
      </c>
      <c r="ET20" s="1">
        <f>[6]Italy!ET$9</f>
        <v>0</v>
      </c>
      <c r="EU20" s="1">
        <f>[6]Italy!EU$9</f>
        <v>0</v>
      </c>
      <c r="EV20" s="1">
        <f>[6]Italy!EV$9</f>
        <v>0</v>
      </c>
      <c r="EW20" s="1">
        <f>[6]Italy!EW$9</f>
        <v>0</v>
      </c>
      <c r="EX20" s="1">
        <f>[6]Italy!EX$9</f>
        <v>0</v>
      </c>
      <c r="EY20" s="1">
        <f>[6]Italy!EY$9</f>
        <v>0</v>
      </c>
      <c r="EZ20" s="1">
        <f>[6]Italy!EZ$9</f>
        <v>0</v>
      </c>
      <c r="FA20" s="1">
        <f>[6]Italy!FA$9</f>
        <v>0</v>
      </c>
      <c r="FB20" s="1">
        <f>[6]Italy!FB$9</f>
        <v>0</v>
      </c>
      <c r="FC20" s="1">
        <f>[6]Italy!FC$9</f>
        <v>0</v>
      </c>
      <c r="FD20" s="1">
        <f>[6]Italy!FD$9</f>
        <v>0</v>
      </c>
      <c r="FE20" s="1">
        <f>[6]Italy!FE$9</f>
        <v>0</v>
      </c>
      <c r="FF20" s="1">
        <f>[6]Italy!FF$9</f>
        <v>0</v>
      </c>
      <c r="FG20" s="1">
        <f>[6]Italy!FG$9</f>
        <v>8.0000000000000002E-3</v>
      </c>
      <c r="FH20" s="1">
        <f>[6]Italy!FH$9</f>
        <v>0</v>
      </c>
      <c r="FI20" s="1">
        <f>[6]Italy!FI$9</f>
        <v>0</v>
      </c>
      <c r="FJ20" s="1">
        <f>[6]Italy!FJ$9</f>
        <v>8.0000000000000002E-3</v>
      </c>
      <c r="FK20" s="1">
        <f>[6]Italy!FK$9</f>
        <v>0</v>
      </c>
      <c r="FL20" s="1">
        <f>[6]Italy!FL$9</f>
        <v>8.0000000000000002E-3</v>
      </c>
      <c r="FM20" s="1">
        <f>[6]Italy!FM$9</f>
        <v>0</v>
      </c>
      <c r="FN20" s="1">
        <f>[6]Italy!FN$9</f>
        <v>0</v>
      </c>
      <c r="FO20" s="1">
        <f>[6]Italy!FO$9</f>
        <v>0</v>
      </c>
      <c r="FP20" s="1">
        <f>[6]Italy!FP$9</f>
        <v>1.6E-2</v>
      </c>
      <c r="FQ20" s="1">
        <f>[6]Italy!FQ$9</f>
        <v>6.0000000000000001E-3</v>
      </c>
      <c r="FR20" s="1">
        <f>[6]Italy!FR$9</f>
        <v>0</v>
      </c>
      <c r="FS20" s="1">
        <f>[6]Italy!FS$9</f>
        <v>0</v>
      </c>
      <c r="FT20" s="1">
        <f>[6]Italy!FT$9</f>
        <v>0</v>
      </c>
      <c r="FU20" s="1">
        <f>[6]Italy!FU$9</f>
        <v>0</v>
      </c>
      <c r="FV20" s="1">
        <f>[6]Italy!FV$9</f>
        <v>0</v>
      </c>
      <c r="FW20" s="1">
        <f>[6]Italy!FW$9</f>
        <v>2.4E-2</v>
      </c>
      <c r="FX20" s="1">
        <f>[6]Italy!FX$9</f>
        <v>8.0000000000000002E-3</v>
      </c>
      <c r="FY20" s="1">
        <f>[6]Italy!FY$9</f>
        <v>0</v>
      </c>
      <c r="FZ20" s="1">
        <f>[6]Italy!FZ$9</f>
        <v>0</v>
      </c>
      <c r="GA20" s="1">
        <f>[6]Italy!GA$9</f>
        <v>0</v>
      </c>
      <c r="GB20" s="1">
        <f>[6]Italy!GB$9</f>
        <v>0</v>
      </c>
      <c r="GC20" s="1">
        <f>[6]Italy!GC$9</f>
        <v>0</v>
      </c>
      <c r="GD20" s="1">
        <f>[6]Italy!GD$9</f>
        <v>4.8000000000000001E-2</v>
      </c>
      <c r="GE20" s="1">
        <f>[6]Italy!GE$9</f>
        <v>0</v>
      </c>
      <c r="GF20" s="1">
        <f>[6]Italy!GF$9</f>
        <v>2.4E-2</v>
      </c>
      <c r="GG20" s="1">
        <f>[6]Italy!GG$9</f>
        <v>0</v>
      </c>
      <c r="GH20" s="1">
        <f>[6]Italy!GH$9</f>
        <v>0</v>
      </c>
      <c r="GI20" s="1">
        <f>[6]Italy!GI$9</f>
        <v>0</v>
      </c>
      <c r="GJ20" s="1">
        <f>[6]Italy!GJ$9</f>
        <v>0</v>
      </c>
      <c r="GK20" s="1">
        <f>[6]Italy!GK$9</f>
        <v>0</v>
      </c>
      <c r="GL20" s="7">
        <f>SUM($B20:GK20)</f>
        <v>0.156</v>
      </c>
    </row>
    <row r="21" spans="1:194">
      <c r="A21" t="s">
        <v>22</v>
      </c>
      <c r="B21" s="1">
        <f>[6]Latvia!B$9</f>
        <v>0</v>
      </c>
      <c r="C21" s="1">
        <f>[6]Latvia!C$9</f>
        <v>0</v>
      </c>
      <c r="D21" s="1">
        <f>[6]Latvia!D$9</f>
        <v>0</v>
      </c>
      <c r="E21" s="1">
        <f>[6]Latvia!E$9</f>
        <v>0</v>
      </c>
      <c r="F21" s="1">
        <f>[6]Latvia!F$9</f>
        <v>0.4</v>
      </c>
      <c r="G21" s="1">
        <f>[6]Latvia!G$9</f>
        <v>0</v>
      </c>
      <c r="H21" s="1">
        <f>[6]Latvia!H$9</f>
        <v>0</v>
      </c>
      <c r="I21" s="1">
        <f>[6]Latvia!I$9</f>
        <v>0</v>
      </c>
      <c r="J21" s="1">
        <f>[6]Latvia!J$9</f>
        <v>0</v>
      </c>
      <c r="K21" s="1">
        <f>[6]Latvia!K$9</f>
        <v>0</v>
      </c>
      <c r="L21" s="1">
        <f>[6]Latvia!L$9</f>
        <v>0</v>
      </c>
      <c r="M21" s="1">
        <f>[6]Latvia!M$9</f>
        <v>0</v>
      </c>
      <c r="N21" s="1">
        <f>[6]Latvia!N$9</f>
        <v>0</v>
      </c>
      <c r="O21" s="1">
        <f>[6]Latvia!O$9</f>
        <v>0</v>
      </c>
      <c r="P21" s="1">
        <f>[6]Latvia!P$9</f>
        <v>0</v>
      </c>
      <c r="Q21" s="1">
        <f>[6]Latvia!Q$9</f>
        <v>0</v>
      </c>
      <c r="R21" s="1">
        <f>[6]Latvia!R$9</f>
        <v>0</v>
      </c>
      <c r="S21" s="1">
        <f>[6]Latvia!S$9</f>
        <v>0</v>
      </c>
      <c r="T21" s="1">
        <f>[6]Latvia!T$9</f>
        <v>0</v>
      </c>
      <c r="U21" s="1">
        <f>[6]Latvia!U$9</f>
        <v>0</v>
      </c>
      <c r="V21" s="1">
        <f>[6]Latvia!V$9</f>
        <v>0</v>
      </c>
      <c r="W21" s="1">
        <f>[6]Latvia!W$9</f>
        <v>0</v>
      </c>
      <c r="X21" s="1">
        <f>[6]Latvia!X$9</f>
        <v>0</v>
      </c>
      <c r="Y21" s="1">
        <f>[6]Latvia!Y$9</f>
        <v>0</v>
      </c>
      <c r="Z21" s="1">
        <f>[6]Latvia!Z$9</f>
        <v>0</v>
      </c>
      <c r="AA21" s="1">
        <f>[6]Latvia!AA$9</f>
        <v>0</v>
      </c>
      <c r="AB21" s="1">
        <f>[6]Latvia!AB$9</f>
        <v>0</v>
      </c>
      <c r="AC21" s="1">
        <f>[6]Latvia!AC$9</f>
        <v>0</v>
      </c>
      <c r="AD21" s="1">
        <f>[6]Latvia!AD$9</f>
        <v>0.1</v>
      </c>
      <c r="AE21" s="1">
        <f>[6]Latvia!AE$9</f>
        <v>0.2</v>
      </c>
      <c r="AF21" s="1">
        <f>[6]Latvia!AF$9</f>
        <v>0</v>
      </c>
      <c r="AG21" s="1">
        <f>[6]Latvia!AG$9</f>
        <v>0</v>
      </c>
      <c r="AH21" s="1">
        <f>[6]Latvia!AH$9</f>
        <v>0</v>
      </c>
      <c r="AI21" s="1">
        <f>[6]Latvia!AI$9</f>
        <v>0</v>
      </c>
      <c r="AJ21" s="1">
        <f>[6]Latvia!AJ$9</f>
        <v>0</v>
      </c>
      <c r="AK21" s="1">
        <f>[6]Latvia!AK$9</f>
        <v>0</v>
      </c>
      <c r="AL21" s="1">
        <f>[6]Latvia!AL$9</f>
        <v>0</v>
      </c>
      <c r="AM21" s="1">
        <f>[6]Latvia!AM$9</f>
        <v>0</v>
      </c>
      <c r="AN21" s="1">
        <f>[6]Latvia!AN$9</f>
        <v>0.1</v>
      </c>
      <c r="AO21" s="1">
        <f>[6]Latvia!AO$9</f>
        <v>0</v>
      </c>
      <c r="AP21" s="1">
        <f>[6]Latvia!AP$9</f>
        <v>0</v>
      </c>
      <c r="AQ21" s="1">
        <f>[6]Latvia!AQ$9</f>
        <v>0</v>
      </c>
      <c r="AR21" s="1">
        <f>[6]Latvia!AR$9</f>
        <v>0.2</v>
      </c>
      <c r="AS21" s="1">
        <f>[6]Latvia!AS$9</f>
        <v>0</v>
      </c>
      <c r="AT21" s="1">
        <f>[6]Latvia!AT$9</f>
        <v>0</v>
      </c>
      <c r="AU21" s="1">
        <f>[6]Latvia!AU$9</f>
        <v>0</v>
      </c>
      <c r="AV21" s="1">
        <f>[6]Latvia!AV$9</f>
        <v>0</v>
      </c>
      <c r="AW21" s="1">
        <f>[6]Latvia!AW$9</f>
        <v>0</v>
      </c>
      <c r="AX21" s="1">
        <f>[6]Latvia!AX$9</f>
        <v>0</v>
      </c>
      <c r="AY21" s="1">
        <f>[6]Latvia!AY$9</f>
        <v>0</v>
      </c>
      <c r="AZ21" s="1">
        <f>[6]Latvia!AZ$9</f>
        <v>0</v>
      </c>
      <c r="BA21" s="1">
        <f>[6]Latvia!BA$9</f>
        <v>0.30000000000000004</v>
      </c>
      <c r="BB21" s="1">
        <f>[6]Latvia!BB$9</f>
        <v>0.2</v>
      </c>
      <c r="BC21" s="1">
        <f>[6]Latvia!BC$9</f>
        <v>0.30000000000000004</v>
      </c>
      <c r="BD21" s="1">
        <f>[6]Latvia!BD$9</f>
        <v>0.1</v>
      </c>
      <c r="BE21" s="1">
        <f>[6]Latvia!BE$9</f>
        <v>0</v>
      </c>
      <c r="BF21" s="1">
        <f>[6]Latvia!BF$9</f>
        <v>0</v>
      </c>
      <c r="BG21" s="1">
        <f>[6]Latvia!BG$9</f>
        <v>0</v>
      </c>
      <c r="BH21" s="1">
        <f>[6]Latvia!BH$9</f>
        <v>0</v>
      </c>
      <c r="BI21" s="1">
        <f>[6]Latvia!BI$9</f>
        <v>0</v>
      </c>
      <c r="BJ21" s="1">
        <f>[6]Latvia!BJ$9</f>
        <v>0</v>
      </c>
      <c r="BK21" s="1">
        <f>[6]Latvia!BK$9</f>
        <v>0</v>
      </c>
      <c r="BL21" s="1">
        <f>[6]Latvia!BL$9</f>
        <v>0.1</v>
      </c>
      <c r="BM21" s="1">
        <f>[6]Latvia!BM$9</f>
        <v>0.1</v>
      </c>
      <c r="BN21" s="1">
        <f>[6]Latvia!BN$9</f>
        <v>0</v>
      </c>
      <c r="BO21" s="1">
        <f>[6]Latvia!BO$9</f>
        <v>0</v>
      </c>
      <c r="BP21" s="1">
        <f>[6]Latvia!BP$9</f>
        <v>0</v>
      </c>
      <c r="BQ21" s="1">
        <f>[6]Latvia!BQ$9</f>
        <v>0</v>
      </c>
      <c r="BR21" s="1">
        <f>[6]Latvia!BR$9</f>
        <v>0</v>
      </c>
      <c r="BS21" s="1">
        <f>[6]Latvia!BS$9</f>
        <v>0</v>
      </c>
      <c r="BT21" s="1">
        <f>[6]Latvia!BT$9</f>
        <v>0</v>
      </c>
      <c r="BU21" s="1">
        <f>[6]Latvia!BU$9</f>
        <v>0</v>
      </c>
      <c r="BV21" s="1">
        <f>[6]Latvia!BV$9</f>
        <v>0</v>
      </c>
      <c r="BW21" s="1">
        <f>[6]Latvia!BW$9</f>
        <v>0</v>
      </c>
      <c r="BX21" s="1">
        <f>[6]Latvia!BX$9</f>
        <v>0</v>
      </c>
      <c r="BY21" s="1">
        <f>[6]Latvia!BY$9</f>
        <v>0.5</v>
      </c>
      <c r="BZ21" s="1">
        <f>[6]Latvia!BZ$9</f>
        <v>0.1</v>
      </c>
      <c r="CA21" s="1">
        <f>[6]Latvia!CA$9</f>
        <v>0.30000000000000004</v>
      </c>
      <c r="CB21" s="1">
        <f>[6]Latvia!CB$9</f>
        <v>0</v>
      </c>
      <c r="CC21" s="1">
        <f>[6]Latvia!CC$9</f>
        <v>0</v>
      </c>
      <c r="CD21" s="1">
        <f>[6]Latvia!CD$9</f>
        <v>0</v>
      </c>
      <c r="CE21" s="1">
        <f>[6]Latvia!CE$9</f>
        <v>0</v>
      </c>
      <c r="CF21" s="1">
        <f>[6]Latvia!CF$9</f>
        <v>0</v>
      </c>
      <c r="CG21" s="1">
        <f>[6]Latvia!CG$9</f>
        <v>0</v>
      </c>
      <c r="CH21" s="1">
        <f>[6]Latvia!CH$9</f>
        <v>0</v>
      </c>
      <c r="CI21" s="1">
        <f>[6]Latvia!CI$9</f>
        <v>0</v>
      </c>
      <c r="CJ21" s="1">
        <f>[6]Latvia!CJ$9</f>
        <v>0.60000000000000009</v>
      </c>
      <c r="CK21" s="1">
        <f>[6]Latvia!CK$9</f>
        <v>0.1</v>
      </c>
      <c r="CL21" s="1">
        <f>[6]Latvia!CL$9</f>
        <v>0.1</v>
      </c>
      <c r="CM21" s="1">
        <f>[6]Latvia!CM$9</f>
        <v>0</v>
      </c>
      <c r="CN21" s="1">
        <f>[6]Latvia!CN$9</f>
        <v>0</v>
      </c>
      <c r="CO21" s="1">
        <f>[6]Latvia!CO$9</f>
        <v>0</v>
      </c>
      <c r="CP21" s="1">
        <f>[6]Latvia!CP$9</f>
        <v>0</v>
      </c>
      <c r="CQ21" s="1">
        <f>[6]Latvia!CQ$9</f>
        <v>0</v>
      </c>
      <c r="CR21" s="1">
        <f>[6]Latvia!CR$9</f>
        <v>0</v>
      </c>
      <c r="CS21" s="1">
        <f>[6]Latvia!CS$9</f>
        <v>0</v>
      </c>
      <c r="CT21" s="1">
        <f>[6]Latvia!CT$9</f>
        <v>0</v>
      </c>
      <c r="CU21" s="1">
        <f>[6]Latvia!CU$9</f>
        <v>0</v>
      </c>
      <c r="CV21" s="1">
        <f>[6]Latvia!CV$9</f>
        <v>0</v>
      </c>
      <c r="CW21" s="1">
        <f>[6]Latvia!CW$9</f>
        <v>0.30000000000000004</v>
      </c>
      <c r="CX21" s="1">
        <f>[6]Latvia!CX$9</f>
        <v>0</v>
      </c>
      <c r="CY21" s="1">
        <f>[6]Latvia!CY$9</f>
        <v>0</v>
      </c>
      <c r="CZ21" s="1">
        <f>[6]Latvia!CZ$9</f>
        <v>0.2</v>
      </c>
      <c r="DA21" s="1">
        <f>[6]Latvia!DA$9</f>
        <v>0</v>
      </c>
      <c r="DB21" s="1">
        <f>[6]Latvia!DB$9</f>
        <v>0.2</v>
      </c>
      <c r="DC21" s="1">
        <f>[6]Latvia!DC$9</f>
        <v>0</v>
      </c>
      <c r="DD21" s="1">
        <f>[6]Latvia!DD$9</f>
        <v>0</v>
      </c>
      <c r="DE21" s="1">
        <f>[6]Latvia!DE$9</f>
        <v>0</v>
      </c>
      <c r="DF21" s="1">
        <f>[6]Latvia!DF$9</f>
        <v>0</v>
      </c>
      <c r="DG21" s="1">
        <f>[6]Latvia!DG$9</f>
        <v>0.2</v>
      </c>
      <c r="DH21" s="1">
        <f>[6]Latvia!DH$9</f>
        <v>0.60000000000000009</v>
      </c>
      <c r="DI21" s="1">
        <f>[6]Latvia!DI$9</f>
        <v>0.60000000000000009</v>
      </c>
      <c r="DJ21" s="1">
        <f>[6]Latvia!DJ$9</f>
        <v>0.2</v>
      </c>
      <c r="DK21" s="1">
        <f>[6]Latvia!DK$9</f>
        <v>0.2</v>
      </c>
      <c r="DL21" s="1">
        <f>[6]Latvia!DL$9</f>
        <v>0</v>
      </c>
      <c r="DM21" s="1">
        <f>[6]Latvia!DM$9</f>
        <v>0</v>
      </c>
      <c r="DN21" s="1">
        <f>[6]Latvia!DN$9</f>
        <v>0</v>
      </c>
      <c r="DO21" s="1">
        <f>[6]Latvia!DO$9</f>
        <v>0</v>
      </c>
      <c r="DP21" s="1">
        <f>[6]Latvia!DP$9</f>
        <v>0</v>
      </c>
      <c r="DQ21" s="1">
        <f>[6]Latvia!DQ$9</f>
        <v>0</v>
      </c>
      <c r="DR21" s="1">
        <f>[6]Latvia!DR$9</f>
        <v>0</v>
      </c>
      <c r="DS21" s="1">
        <f>[6]Latvia!DS$9</f>
        <v>0.32000000000000006</v>
      </c>
      <c r="DT21" s="1">
        <f>[6]Latvia!DT$9</f>
        <v>1.0000000000000002E-2</v>
      </c>
      <c r="DU21" s="1">
        <f>[6]Latvia!DU$9</f>
        <v>0.621</v>
      </c>
      <c r="DV21" s="1">
        <f>[6]Latvia!DV$9</f>
        <v>1.9300000000000002</v>
      </c>
      <c r="DW21" s="1">
        <f>[6]Latvia!DW$9</f>
        <v>2.8870000000000005</v>
      </c>
      <c r="DX21" s="1">
        <f>[6]Latvia!DX$9</f>
        <v>5.6000000000000008E-2</v>
      </c>
      <c r="DY21" s="1">
        <f>[6]Latvia!DY$9</f>
        <v>0.28199999999999997</v>
      </c>
      <c r="DZ21" s="1">
        <f>[6]Latvia!DZ$9</f>
        <v>0.11299999999999999</v>
      </c>
      <c r="EA21" s="1">
        <f>[6]Latvia!EA$9</f>
        <v>0.124</v>
      </c>
      <c r="EB21" s="1">
        <f>[6]Latvia!EB$9</f>
        <v>5.6999999999999995E-2</v>
      </c>
      <c r="EC21" s="1">
        <f>[6]Latvia!EC$9</f>
        <v>0.11899999999999999</v>
      </c>
      <c r="ED21" s="1">
        <f>[6]Latvia!ED$9</f>
        <v>8.0000000000000002E-3</v>
      </c>
      <c r="EE21" s="1">
        <f>[6]Latvia!EE$9</f>
        <v>0.217</v>
      </c>
      <c r="EF21" s="1">
        <f>[6]Latvia!EF$9</f>
        <v>0.35699999999999998</v>
      </c>
      <c r="EG21" s="1">
        <f>[6]Latvia!EG$9</f>
        <v>3.5090000000000003</v>
      </c>
      <c r="EH21" s="1">
        <f>[6]Latvia!EH$9</f>
        <v>1.1910000000000001</v>
      </c>
      <c r="EI21" s="1">
        <f>[6]Latvia!EI$9</f>
        <v>1.1859999999999999</v>
      </c>
      <c r="EJ21" s="1">
        <f>[6]Latvia!EJ$9</f>
        <v>0.17400000000000002</v>
      </c>
      <c r="EK21" s="1">
        <f>[6]Latvia!EK$9</f>
        <v>0.14399999999999999</v>
      </c>
      <c r="EL21" s="1">
        <f>[6]Latvia!EL$9</f>
        <v>1.147</v>
      </c>
      <c r="EM21" s="1">
        <f>[6]Latvia!EM$9</f>
        <v>5.4000000000000006E-2</v>
      </c>
      <c r="EN21" s="1">
        <f>[6]Latvia!EN$9</f>
        <v>3.2000000000000001E-2</v>
      </c>
      <c r="EO21" s="1">
        <f>[6]Latvia!EO$9</f>
        <v>0</v>
      </c>
      <c r="EP21" s="1">
        <f>[6]Latvia!EP$9</f>
        <v>0.245</v>
      </c>
      <c r="EQ21" s="1">
        <f>[6]Latvia!EQ$9</f>
        <v>0.97199999999999998</v>
      </c>
      <c r="ER21" s="1">
        <f>[6]Latvia!ER$9</f>
        <v>1.2850000000000001</v>
      </c>
      <c r="ES21" s="1">
        <f>[6]Latvia!ES$9</f>
        <v>1.972</v>
      </c>
      <c r="ET21" s="1">
        <f>[6]Latvia!ET$9</f>
        <v>1.4430000000000001</v>
      </c>
      <c r="EU21" s="1">
        <f>[6]Latvia!EU$9</f>
        <v>0.32700000000000001</v>
      </c>
      <c r="EV21" s="1">
        <f>[6]Latvia!EV$9</f>
        <v>1.0580000000000003</v>
      </c>
      <c r="EW21" s="1">
        <f>[6]Latvia!EW$9</f>
        <v>1.0000000000000002E-2</v>
      </c>
      <c r="EX21" s="1">
        <f>[6]Latvia!EX$9</f>
        <v>49.242000000000004</v>
      </c>
      <c r="EY21" s="1">
        <f>[6]Latvia!EY$9</f>
        <v>30.613</v>
      </c>
      <c r="EZ21" s="1">
        <f>[6]Latvia!EZ$9</f>
        <v>34.957000000000001</v>
      </c>
      <c r="FA21" s="1">
        <f>[6]Latvia!FA$9</f>
        <v>5.7999999999999996E-2</v>
      </c>
      <c r="FB21" s="1">
        <f>[6]Latvia!FB$9</f>
        <v>0.20400000000000001</v>
      </c>
      <c r="FC21" s="1">
        <f>[6]Latvia!FC$9</f>
        <v>0.374</v>
      </c>
      <c r="FD21" s="1">
        <f>[6]Latvia!FD$9</f>
        <v>6.7220000000000004</v>
      </c>
      <c r="FE21" s="1">
        <f>[6]Latvia!FE$9</f>
        <v>27.585000000000004</v>
      </c>
      <c r="FF21" s="1">
        <f>[6]Latvia!FF$9</f>
        <v>29.382000000000001</v>
      </c>
      <c r="FG21" s="1">
        <f>[6]Latvia!FG$9</f>
        <v>0.14099999999999999</v>
      </c>
      <c r="FH21" s="1">
        <f>[6]Latvia!FH$9</f>
        <v>0.16100000000000003</v>
      </c>
      <c r="FI21" s="1">
        <f>[6]Latvia!FI$9</f>
        <v>1.3000000000000001E-2</v>
      </c>
      <c r="FJ21" s="1">
        <f>[6]Latvia!FJ$9</f>
        <v>1.177</v>
      </c>
      <c r="FK21" s="1">
        <f>[6]Latvia!FK$9</f>
        <v>0.31600000000000006</v>
      </c>
      <c r="FL21" s="1">
        <f>[6]Latvia!FL$9</f>
        <v>0.18700000000000003</v>
      </c>
      <c r="FM21" s="1">
        <f>[6]Latvia!FM$9</f>
        <v>1.0000000000000002E-2</v>
      </c>
      <c r="FN21" s="1">
        <f>[6]Latvia!FN$9</f>
        <v>0.52200000000000002</v>
      </c>
      <c r="FO21" s="1">
        <f>[6]Latvia!FO$9</f>
        <v>3.21</v>
      </c>
      <c r="FP21" s="1">
        <f>[6]Latvia!FP$9</f>
        <v>1176.011</v>
      </c>
      <c r="FQ21" s="1">
        <f>[6]Latvia!FQ$9</f>
        <v>2.3970000000000002</v>
      </c>
      <c r="FR21" s="1">
        <f>[6]Latvia!FR$9</f>
        <v>11.151</v>
      </c>
      <c r="FS21" s="1">
        <f>[6]Latvia!FS$9</f>
        <v>6.399</v>
      </c>
      <c r="FT21" s="1">
        <f>[6]Latvia!FT$9</f>
        <v>2.8010000000000002</v>
      </c>
      <c r="FU21" s="1">
        <f>[6]Latvia!FU$9</f>
        <v>1.24</v>
      </c>
      <c r="FV21" s="1">
        <f>[6]Latvia!FV$9</f>
        <v>1.504</v>
      </c>
      <c r="FW21" s="1">
        <f>[6]Latvia!FW$9</f>
        <v>0.214</v>
      </c>
      <c r="FX21" s="1">
        <f>[6]Latvia!FX$9</f>
        <v>0.127</v>
      </c>
      <c r="FY21" s="1">
        <f>[6]Latvia!FY$9</f>
        <v>6.5000000000000002E-2</v>
      </c>
      <c r="FZ21" s="1">
        <f>[6]Latvia!FZ$9</f>
        <v>0.51600000000000001</v>
      </c>
      <c r="GA21" s="1">
        <f>[6]Latvia!GA$9</f>
        <v>1.8180000000000001</v>
      </c>
      <c r="GB21" s="1">
        <f>[6]Latvia!GB$9</f>
        <v>1.052</v>
      </c>
      <c r="GC21" s="1">
        <f>[6]Latvia!GC$9</f>
        <v>2.0209999999999999</v>
      </c>
      <c r="GD21" s="1">
        <f>[6]Latvia!GD$9</f>
        <v>8.5030000000000001</v>
      </c>
      <c r="GE21" s="1">
        <f>[6]Latvia!GE$9</f>
        <v>0.39600000000000002</v>
      </c>
      <c r="GF21" s="1">
        <f>[6]Latvia!GF$9</f>
        <v>0.14200000000000002</v>
      </c>
      <c r="GG21" s="1">
        <f>[6]Latvia!GG$9</f>
        <v>0.73499999999999999</v>
      </c>
      <c r="GH21" s="1">
        <f>[6]Latvia!GH$9</f>
        <v>0</v>
      </c>
      <c r="GI21" s="1">
        <f>[6]Latvia!GI$9</f>
        <v>0</v>
      </c>
      <c r="GJ21" s="1">
        <f>[6]Latvia!GJ$9</f>
        <v>0</v>
      </c>
      <c r="GK21" s="1">
        <f>[6]Latvia!GK$9</f>
        <v>0</v>
      </c>
      <c r="GL21" s="7">
        <f>SUM($B21:GK21)</f>
        <v>1430.1159999999995</v>
      </c>
    </row>
    <row r="22" spans="1:194">
      <c r="A22" t="s">
        <v>27</v>
      </c>
      <c r="B22" s="1">
        <f>[6]Lithuania!B$9</f>
        <v>0</v>
      </c>
      <c r="C22" s="1">
        <f>[6]Lithuania!C$9</f>
        <v>0</v>
      </c>
      <c r="D22" s="1">
        <f>[6]Lithuania!D$9</f>
        <v>0</v>
      </c>
      <c r="E22" s="1">
        <f>[6]Lithuania!E$9</f>
        <v>0</v>
      </c>
      <c r="F22" s="1">
        <f>[6]Lithuania!F$9</f>
        <v>0</v>
      </c>
      <c r="G22" s="1">
        <f>[6]Lithuania!G$9</f>
        <v>0</v>
      </c>
      <c r="H22" s="1">
        <f>[6]Lithuania!H$9</f>
        <v>0</v>
      </c>
      <c r="I22" s="1">
        <f>[6]Lithuania!I$9</f>
        <v>0</v>
      </c>
      <c r="J22" s="1">
        <f>[6]Lithuania!J$9</f>
        <v>0</v>
      </c>
      <c r="K22" s="1">
        <f>[6]Lithuania!K$9</f>
        <v>0</v>
      </c>
      <c r="L22" s="1">
        <f>[6]Lithuania!L$9</f>
        <v>0</v>
      </c>
      <c r="M22" s="1">
        <f>[6]Lithuania!M$9</f>
        <v>0</v>
      </c>
      <c r="N22" s="1">
        <f>[6]Lithuania!N$9</f>
        <v>0</v>
      </c>
      <c r="O22" s="1">
        <f>[6]Lithuania!O$9</f>
        <v>0</v>
      </c>
      <c r="P22" s="1">
        <f>[6]Lithuania!P$9</f>
        <v>0</v>
      </c>
      <c r="Q22" s="1">
        <f>[6]Lithuania!Q$9</f>
        <v>0</v>
      </c>
      <c r="R22" s="1">
        <f>[6]Lithuania!R$9</f>
        <v>0</v>
      </c>
      <c r="S22" s="1">
        <f>[6]Lithuania!S$9</f>
        <v>0</v>
      </c>
      <c r="T22" s="1">
        <f>[6]Lithuania!T$9</f>
        <v>0</v>
      </c>
      <c r="U22" s="1">
        <f>[6]Lithuania!U$9</f>
        <v>0</v>
      </c>
      <c r="V22" s="1">
        <f>[6]Lithuania!V$9</f>
        <v>0</v>
      </c>
      <c r="W22" s="1">
        <f>[6]Lithuania!W$9</f>
        <v>0</v>
      </c>
      <c r="X22" s="1">
        <f>[6]Lithuania!X$9</f>
        <v>0</v>
      </c>
      <c r="Y22" s="1">
        <f>[6]Lithuania!Y$9</f>
        <v>0</v>
      </c>
      <c r="Z22" s="1">
        <f>[6]Lithuania!Z$9</f>
        <v>0</v>
      </c>
      <c r="AA22" s="1">
        <f>[6]Lithuania!AA$9</f>
        <v>0</v>
      </c>
      <c r="AB22" s="1">
        <f>[6]Lithuania!AB$9</f>
        <v>0.1</v>
      </c>
      <c r="AC22" s="1">
        <f>[6]Lithuania!AC$9</f>
        <v>0</v>
      </c>
      <c r="AD22" s="1">
        <f>[6]Lithuania!AD$9</f>
        <v>0</v>
      </c>
      <c r="AE22" s="1">
        <f>[6]Lithuania!AE$9</f>
        <v>0.30000000000000004</v>
      </c>
      <c r="AF22" s="1">
        <f>[6]Lithuania!AF$9</f>
        <v>0</v>
      </c>
      <c r="AG22" s="1">
        <f>[6]Lithuania!AG$9</f>
        <v>0</v>
      </c>
      <c r="AH22" s="1">
        <f>[6]Lithuania!AH$9</f>
        <v>0</v>
      </c>
      <c r="AI22" s="1">
        <f>[6]Lithuania!AI$9</f>
        <v>0</v>
      </c>
      <c r="AJ22" s="1">
        <f>[6]Lithuania!AJ$9</f>
        <v>0</v>
      </c>
      <c r="AK22" s="1">
        <f>[6]Lithuania!AK$9</f>
        <v>0</v>
      </c>
      <c r="AL22" s="1">
        <f>[6]Lithuania!AL$9</f>
        <v>0</v>
      </c>
      <c r="AM22" s="1">
        <f>[6]Lithuania!AM$9</f>
        <v>0</v>
      </c>
      <c r="AN22" s="1">
        <f>[6]Lithuania!AN$9</f>
        <v>0.30000000000000004</v>
      </c>
      <c r="AO22" s="1">
        <f>[6]Lithuania!AO$9</f>
        <v>0.1</v>
      </c>
      <c r="AP22" s="1">
        <f>[6]Lithuania!AP$9</f>
        <v>0.2</v>
      </c>
      <c r="AQ22" s="1">
        <f>[6]Lithuania!AQ$9</f>
        <v>0</v>
      </c>
      <c r="AR22" s="1">
        <f>[6]Lithuania!AR$9</f>
        <v>0</v>
      </c>
      <c r="AS22" s="1">
        <f>[6]Lithuania!AS$9</f>
        <v>0</v>
      </c>
      <c r="AT22" s="1">
        <f>[6]Lithuania!AT$9</f>
        <v>0</v>
      </c>
      <c r="AU22" s="1">
        <f>[6]Lithuania!AU$9</f>
        <v>0</v>
      </c>
      <c r="AV22" s="1">
        <f>[6]Lithuania!AV$9</f>
        <v>0</v>
      </c>
      <c r="AW22" s="1">
        <f>[6]Lithuania!AW$9</f>
        <v>0</v>
      </c>
      <c r="AX22" s="1">
        <f>[6]Lithuania!AX$9</f>
        <v>0</v>
      </c>
      <c r="AY22" s="1">
        <f>[6]Lithuania!AY$9</f>
        <v>0.8</v>
      </c>
      <c r="AZ22" s="1">
        <f>[6]Lithuania!AZ$9</f>
        <v>0.70000000000000007</v>
      </c>
      <c r="BA22" s="1">
        <f>[6]Lithuania!BA$9</f>
        <v>0</v>
      </c>
      <c r="BB22" s="1">
        <f>[6]Lithuania!BB$9</f>
        <v>0</v>
      </c>
      <c r="BC22" s="1">
        <f>[6]Lithuania!BC$9</f>
        <v>0</v>
      </c>
      <c r="BD22" s="1">
        <f>[6]Lithuania!BD$9</f>
        <v>0</v>
      </c>
      <c r="BE22" s="1">
        <f>[6]Lithuania!BE$9</f>
        <v>0</v>
      </c>
      <c r="BF22" s="1">
        <f>[6]Lithuania!BF$9</f>
        <v>0</v>
      </c>
      <c r="BG22" s="1">
        <f>[6]Lithuania!BG$9</f>
        <v>0</v>
      </c>
      <c r="BH22" s="1">
        <f>[6]Lithuania!BH$9</f>
        <v>0</v>
      </c>
      <c r="BI22" s="1">
        <f>[6]Lithuania!BI$9</f>
        <v>0</v>
      </c>
      <c r="BJ22" s="1">
        <f>[6]Lithuania!BJ$9</f>
        <v>0</v>
      </c>
      <c r="BK22" s="1">
        <f>[6]Lithuania!BK$9</f>
        <v>0</v>
      </c>
      <c r="BL22" s="1">
        <f>[6]Lithuania!BL$9</f>
        <v>0.4</v>
      </c>
      <c r="BM22" s="1">
        <f>[6]Lithuania!BM$9</f>
        <v>0.4</v>
      </c>
      <c r="BN22" s="1">
        <f>[6]Lithuania!BN$9</f>
        <v>0</v>
      </c>
      <c r="BO22" s="1">
        <f>[6]Lithuania!BO$9</f>
        <v>0</v>
      </c>
      <c r="BP22" s="1">
        <f>[6]Lithuania!BP$9</f>
        <v>0</v>
      </c>
      <c r="BQ22" s="1">
        <f>[6]Lithuania!BQ$9</f>
        <v>0</v>
      </c>
      <c r="BR22" s="1">
        <f>[6]Lithuania!BR$9</f>
        <v>0</v>
      </c>
      <c r="BS22" s="1">
        <f>[6]Lithuania!BS$9</f>
        <v>0</v>
      </c>
      <c r="BT22" s="1">
        <f>[6]Lithuania!BT$9</f>
        <v>0</v>
      </c>
      <c r="BU22" s="1">
        <f>[6]Lithuania!BU$9</f>
        <v>0</v>
      </c>
      <c r="BV22" s="1">
        <f>[6]Lithuania!BV$9</f>
        <v>0</v>
      </c>
      <c r="BW22" s="1">
        <f>[6]Lithuania!BW$9</f>
        <v>0.5</v>
      </c>
      <c r="BX22" s="1">
        <f>[6]Lithuania!BX$9</f>
        <v>0.30000000000000004</v>
      </c>
      <c r="BY22" s="1">
        <f>[6]Lithuania!BY$9</f>
        <v>0.1</v>
      </c>
      <c r="BZ22" s="1">
        <f>[6]Lithuania!BZ$9</f>
        <v>0.1</v>
      </c>
      <c r="CA22" s="1">
        <f>[6]Lithuania!CA$9</f>
        <v>0</v>
      </c>
      <c r="CB22" s="1">
        <f>[6]Lithuania!CB$9</f>
        <v>0</v>
      </c>
      <c r="CC22" s="1">
        <f>[6]Lithuania!CC$9</f>
        <v>0</v>
      </c>
      <c r="CD22" s="1">
        <f>[6]Lithuania!CD$9</f>
        <v>0</v>
      </c>
      <c r="CE22" s="1">
        <f>[6]Lithuania!CE$9</f>
        <v>0</v>
      </c>
      <c r="CF22" s="1">
        <f>[6]Lithuania!CF$9</f>
        <v>0</v>
      </c>
      <c r="CG22" s="1">
        <f>[6]Lithuania!CG$9</f>
        <v>0</v>
      </c>
      <c r="CH22" s="1">
        <f>[6]Lithuania!CH$9</f>
        <v>0.1</v>
      </c>
      <c r="CI22" s="1">
        <f>[6]Lithuania!CI$9</f>
        <v>1.2000000000000002</v>
      </c>
      <c r="CJ22" s="1">
        <f>[6]Lithuania!CJ$9</f>
        <v>0</v>
      </c>
      <c r="CK22" s="1">
        <f>[6]Lithuania!CK$9</f>
        <v>0.2</v>
      </c>
      <c r="CL22" s="1">
        <f>[6]Lithuania!CL$9</f>
        <v>0.2</v>
      </c>
      <c r="CM22" s="1">
        <f>[6]Lithuania!CM$9</f>
        <v>0</v>
      </c>
      <c r="CN22" s="1">
        <f>[6]Lithuania!CN$9</f>
        <v>0.1</v>
      </c>
      <c r="CO22" s="1">
        <f>[6]Lithuania!CO$9</f>
        <v>0</v>
      </c>
      <c r="CP22" s="1">
        <f>[6]Lithuania!CP$9</f>
        <v>0</v>
      </c>
      <c r="CQ22" s="1">
        <f>[6]Lithuania!CQ$9</f>
        <v>0</v>
      </c>
      <c r="CR22" s="1">
        <f>[6]Lithuania!CR$9</f>
        <v>0</v>
      </c>
      <c r="CS22" s="1">
        <f>[6]Lithuania!CS$9</f>
        <v>0</v>
      </c>
      <c r="CT22" s="1">
        <f>[6]Lithuania!CT$9</f>
        <v>1</v>
      </c>
      <c r="CU22" s="1">
        <f>[6]Lithuania!CU$9</f>
        <v>0.8</v>
      </c>
      <c r="CV22" s="1">
        <f>[6]Lithuania!CV$9</f>
        <v>0.2</v>
      </c>
      <c r="CW22" s="1">
        <f>[6]Lithuania!CW$9</f>
        <v>0.1</v>
      </c>
      <c r="CX22" s="1">
        <f>[6]Lithuania!CX$9</f>
        <v>0.30000000000000004</v>
      </c>
      <c r="CY22" s="1">
        <f>[6]Lithuania!CY$9</f>
        <v>0</v>
      </c>
      <c r="CZ22" s="1">
        <f>[6]Lithuania!CZ$9</f>
        <v>0</v>
      </c>
      <c r="DA22" s="1">
        <f>[6]Lithuania!DA$9</f>
        <v>0</v>
      </c>
      <c r="DB22" s="1">
        <f>[6]Lithuania!DB$9</f>
        <v>0.1</v>
      </c>
      <c r="DC22" s="1">
        <f>[6]Lithuania!DC$9</f>
        <v>0.1</v>
      </c>
      <c r="DD22" s="1">
        <f>[6]Lithuania!DD$9</f>
        <v>0.1</v>
      </c>
      <c r="DE22" s="1">
        <f>[6]Lithuania!DE$9</f>
        <v>0</v>
      </c>
      <c r="DF22" s="1">
        <f>[6]Lithuania!DF$9</f>
        <v>0</v>
      </c>
      <c r="DG22" s="1">
        <f>[6]Lithuania!DG$9</f>
        <v>0.8</v>
      </c>
      <c r="DH22" s="1">
        <f>[6]Lithuania!DH$9</f>
        <v>2</v>
      </c>
      <c r="DI22" s="1">
        <f>[6]Lithuania!DI$9</f>
        <v>0.4</v>
      </c>
      <c r="DJ22" s="1">
        <f>[6]Lithuania!DJ$9</f>
        <v>1.2000000000000002</v>
      </c>
      <c r="DK22" s="1">
        <f>[6]Lithuania!DK$9</f>
        <v>0.60000000000000009</v>
      </c>
      <c r="DL22" s="1">
        <f>[6]Lithuania!DL$9</f>
        <v>0.1</v>
      </c>
      <c r="DM22" s="1">
        <f>[6]Lithuania!DM$9</f>
        <v>0.1</v>
      </c>
      <c r="DN22" s="1">
        <f>[6]Lithuania!DN$9</f>
        <v>0</v>
      </c>
      <c r="DO22" s="1">
        <f>[6]Lithuania!DO$9</f>
        <v>0.1</v>
      </c>
      <c r="DP22" s="1">
        <f>[6]Lithuania!DP$9</f>
        <v>0</v>
      </c>
      <c r="DQ22" s="1">
        <f>[6]Lithuania!DQ$9</f>
        <v>0</v>
      </c>
      <c r="DR22" s="1">
        <f>[6]Lithuania!DR$9</f>
        <v>0.22700000000000001</v>
      </c>
      <c r="DS22" s="1">
        <f>[6]Lithuania!DS$9</f>
        <v>0.46799999999999997</v>
      </c>
      <c r="DT22" s="1">
        <f>[6]Lithuania!DT$9</f>
        <v>3.2700000000000005</v>
      </c>
      <c r="DU22" s="1">
        <f>[6]Lithuania!DU$9</f>
        <v>1.4810000000000001</v>
      </c>
      <c r="DV22" s="1">
        <f>[6]Lithuania!DV$9</f>
        <v>1.2220000000000002</v>
      </c>
      <c r="DW22" s="1">
        <f>[6]Lithuania!DW$9</f>
        <v>9.2000000000000012E-2</v>
      </c>
      <c r="DX22" s="1">
        <f>[6]Lithuania!DX$9</f>
        <v>0.57900000000000007</v>
      </c>
      <c r="DY22" s="1">
        <f>[6]Lithuania!DY$9</f>
        <v>0.71799999999999997</v>
      </c>
      <c r="DZ22" s="1">
        <f>[6]Lithuania!DZ$9</f>
        <v>0.253</v>
      </c>
      <c r="EA22" s="1">
        <f>[6]Lithuania!EA$9</f>
        <v>0.25</v>
      </c>
      <c r="EB22" s="1">
        <f>[6]Lithuania!EB$9</f>
        <v>0.36000000000000004</v>
      </c>
      <c r="EC22" s="1">
        <f>[6]Lithuania!EC$9</f>
        <v>1.1000000000000001E-2</v>
      </c>
      <c r="ED22" s="1">
        <f>[6]Lithuania!ED$9</f>
        <v>0.93200000000000005</v>
      </c>
      <c r="EE22" s="1">
        <f>[6]Lithuania!EE$9</f>
        <v>1.1340000000000001</v>
      </c>
      <c r="EF22" s="1">
        <f>[6]Lithuania!EF$9</f>
        <v>1.6739999999999999</v>
      </c>
      <c r="EG22" s="1">
        <f>[6]Lithuania!EG$9</f>
        <v>1.236</v>
      </c>
      <c r="EH22" s="1">
        <f>[6]Lithuania!EH$9</f>
        <v>1.2890000000000001</v>
      </c>
      <c r="EI22" s="1">
        <f>[6]Lithuania!EI$9</f>
        <v>0.63700000000000001</v>
      </c>
      <c r="EJ22" s="1">
        <f>[6]Lithuania!EJ$9</f>
        <v>0.32100000000000001</v>
      </c>
      <c r="EK22" s="1">
        <f>[6]Lithuania!EK$9</f>
        <v>1.1080000000000001</v>
      </c>
      <c r="EL22" s="1">
        <f>[6]Lithuania!EL$9</f>
        <v>0.39700000000000002</v>
      </c>
      <c r="EM22" s="1">
        <f>[6]Lithuania!EM$9</f>
        <v>0.14199999999999999</v>
      </c>
      <c r="EN22" s="1">
        <f>[6]Lithuania!EN$9</f>
        <v>8.0000000000000002E-3</v>
      </c>
      <c r="EO22" s="1">
        <f>[6]Lithuania!EO$9</f>
        <v>1.6E-2</v>
      </c>
      <c r="EP22" s="1">
        <f>[6]Lithuania!EP$9</f>
        <v>0</v>
      </c>
      <c r="EQ22" s="1">
        <f>[6]Lithuania!EQ$9</f>
        <v>1.2949999999999999</v>
      </c>
      <c r="ER22" s="1">
        <f>[6]Lithuania!ER$9</f>
        <v>0.97100000000000009</v>
      </c>
      <c r="ES22" s="1">
        <f>[6]Lithuania!ES$9</f>
        <v>1.302</v>
      </c>
      <c r="ET22" s="1">
        <f>[6]Lithuania!ET$9</f>
        <v>0.57300000000000006</v>
      </c>
      <c r="EU22" s="1">
        <f>[6]Lithuania!EU$9</f>
        <v>0.74199999999999999</v>
      </c>
      <c r="EV22" s="1">
        <f>[6]Lithuania!EV$9</f>
        <v>0.63200000000000012</v>
      </c>
      <c r="EW22" s="1">
        <f>[6]Lithuania!EW$9</f>
        <v>0.35499999999999998</v>
      </c>
      <c r="EX22" s="1">
        <f>[6]Lithuania!EX$9</f>
        <v>0.82799999999999996</v>
      </c>
      <c r="EY22" s="1">
        <f>[6]Lithuania!EY$9</f>
        <v>0.28799999999999998</v>
      </c>
      <c r="EZ22" s="1">
        <f>[6]Lithuania!EZ$9</f>
        <v>8.2000000000000003E-2</v>
      </c>
      <c r="FA22" s="1">
        <f>[6]Lithuania!FA$9</f>
        <v>0.38200000000000001</v>
      </c>
      <c r="FB22" s="1">
        <f>[6]Lithuania!FB$9</f>
        <v>0.93699999999999994</v>
      </c>
      <c r="FC22" s="1">
        <f>[6]Lithuania!FC$9</f>
        <v>1.026</v>
      </c>
      <c r="FD22" s="1">
        <f>[6]Lithuania!FD$9</f>
        <v>2.8610000000000002</v>
      </c>
      <c r="FE22" s="1">
        <f>[6]Lithuania!FE$9</f>
        <v>2.9390000000000001</v>
      </c>
      <c r="FF22" s="1">
        <f>[6]Lithuania!FF$9</f>
        <v>10.451000000000001</v>
      </c>
      <c r="FG22" s="1">
        <f>[6]Lithuania!FG$9</f>
        <v>0.24100000000000002</v>
      </c>
      <c r="FH22" s="1">
        <f>[6]Lithuania!FH$9</f>
        <v>0.83499999999999996</v>
      </c>
      <c r="FI22" s="1">
        <f>[6]Lithuania!FI$9</f>
        <v>0.10500000000000001</v>
      </c>
      <c r="FJ22" s="1">
        <f>[6]Lithuania!FJ$9</f>
        <v>0.80299999999999994</v>
      </c>
      <c r="FK22" s="1">
        <f>[6]Lithuania!FK$9</f>
        <v>0.38700000000000001</v>
      </c>
      <c r="FL22" s="1">
        <f>[6]Lithuania!FL$9</f>
        <v>0.53600000000000003</v>
      </c>
      <c r="FM22" s="1">
        <f>[6]Lithuania!FM$9</f>
        <v>0.27400000000000002</v>
      </c>
      <c r="FN22" s="1">
        <f>[6]Lithuania!FN$9</f>
        <v>0.82000000000000006</v>
      </c>
      <c r="FO22" s="1">
        <f>[6]Lithuania!FO$9</f>
        <v>4.3529999999999998</v>
      </c>
      <c r="FP22" s="1">
        <f>[6]Lithuania!FP$9</f>
        <v>12.426</v>
      </c>
      <c r="FQ22" s="1">
        <f>[6]Lithuania!FQ$9</f>
        <v>1.161</v>
      </c>
      <c r="FR22" s="1">
        <f>[6]Lithuania!FR$9</f>
        <v>8.3000000000000007</v>
      </c>
      <c r="FS22" s="1">
        <f>[6]Lithuania!FS$9</f>
        <v>1.5580000000000001</v>
      </c>
      <c r="FT22" s="1">
        <f>[6]Lithuania!FT$9</f>
        <v>0.93100000000000005</v>
      </c>
      <c r="FU22" s="1">
        <f>[6]Lithuania!FU$9</f>
        <v>0</v>
      </c>
      <c r="FV22" s="1">
        <f>[6]Lithuania!FV$9</f>
        <v>0.55800000000000005</v>
      </c>
      <c r="FW22" s="1">
        <f>[6]Lithuania!FW$9</f>
        <v>1.3000000000000001E-2</v>
      </c>
      <c r="FX22" s="1">
        <f>[6]Lithuania!FX$9</f>
        <v>1.6E-2</v>
      </c>
      <c r="FY22" s="1">
        <f>[6]Lithuania!FY$9</f>
        <v>3.3000000000000002E-2</v>
      </c>
      <c r="FZ22" s="1">
        <f>[6]Lithuania!FZ$9</f>
        <v>1.115</v>
      </c>
      <c r="GA22" s="1">
        <f>[6]Lithuania!GA$9</f>
        <v>3.145</v>
      </c>
      <c r="GB22" s="1">
        <f>[6]Lithuania!GB$9</f>
        <v>1.7250000000000001</v>
      </c>
      <c r="GC22" s="1">
        <f>[6]Lithuania!GC$9</f>
        <v>1.3420000000000001</v>
      </c>
      <c r="GD22" s="1">
        <f>[6]Lithuania!GD$9</f>
        <v>7.6970000000000001</v>
      </c>
      <c r="GE22" s="1">
        <f>[6]Lithuania!GE$9</f>
        <v>0.48599999999999999</v>
      </c>
      <c r="GF22" s="1">
        <f>[6]Lithuania!GF$9</f>
        <v>0.39</v>
      </c>
      <c r="GG22" s="1">
        <f>[6]Lithuania!GG$9</f>
        <v>0.17</v>
      </c>
      <c r="GH22" s="1">
        <f>[6]Lithuania!GH$9</f>
        <v>0</v>
      </c>
      <c r="GI22" s="1">
        <f>[6]Lithuania!GI$9</f>
        <v>0</v>
      </c>
      <c r="GJ22" s="1">
        <f>[6]Lithuania!GJ$9</f>
        <v>0</v>
      </c>
      <c r="GK22" s="1">
        <f>[6]Lithuania!GK$9</f>
        <v>0</v>
      </c>
      <c r="GL22" s="7">
        <f>SUM($B22:GK22)</f>
        <v>107.009</v>
      </c>
    </row>
    <row r="23" spans="1:194">
      <c r="A23" t="s">
        <v>38</v>
      </c>
      <c r="B23" s="1">
        <f>[6]Luxembourg!B$9</f>
        <v>0</v>
      </c>
      <c r="C23" s="1">
        <f>[6]Luxembourg!C$9</f>
        <v>0</v>
      </c>
      <c r="D23" s="1">
        <f>[6]Luxembourg!D$9</f>
        <v>0</v>
      </c>
      <c r="E23" s="1">
        <f>[6]Luxembourg!E$9</f>
        <v>0</v>
      </c>
      <c r="F23" s="1">
        <f>[6]Luxembourg!F$9</f>
        <v>0</v>
      </c>
      <c r="G23" s="1">
        <f>[6]Luxembourg!G$9</f>
        <v>0</v>
      </c>
      <c r="H23" s="1">
        <f>[6]Luxembourg!H$9</f>
        <v>0</v>
      </c>
      <c r="I23" s="1">
        <f>[6]Luxembourg!I$9</f>
        <v>0</v>
      </c>
      <c r="J23" s="1">
        <f>[6]Luxembourg!J$9</f>
        <v>0</v>
      </c>
      <c r="K23" s="1">
        <f>[6]Luxembourg!K$9</f>
        <v>0</v>
      </c>
      <c r="L23" s="1">
        <f>[6]Luxembourg!L$9</f>
        <v>0</v>
      </c>
      <c r="M23" s="1">
        <f>[6]Luxembourg!M$9</f>
        <v>0</v>
      </c>
      <c r="N23" s="1">
        <f>[6]Luxembourg!N$9</f>
        <v>0</v>
      </c>
      <c r="O23" s="1">
        <f>[6]Luxembourg!O$9</f>
        <v>0</v>
      </c>
      <c r="P23" s="1">
        <f>[6]Luxembourg!P$9</f>
        <v>0</v>
      </c>
      <c r="Q23" s="1">
        <f>[6]Luxembourg!Q$9</f>
        <v>0</v>
      </c>
      <c r="R23" s="1">
        <f>[6]Luxembourg!R$9</f>
        <v>0</v>
      </c>
      <c r="S23" s="1">
        <f>[6]Luxembourg!S$9</f>
        <v>0</v>
      </c>
      <c r="T23" s="1">
        <f>[6]Luxembourg!T$9</f>
        <v>0</v>
      </c>
      <c r="U23" s="1">
        <f>[6]Luxembourg!U$9</f>
        <v>0</v>
      </c>
      <c r="V23" s="1">
        <f>[6]Luxembourg!V$9</f>
        <v>0</v>
      </c>
      <c r="W23" s="1">
        <f>[6]Luxembourg!W$9</f>
        <v>0</v>
      </c>
      <c r="X23" s="1">
        <f>[6]Luxembourg!X$9</f>
        <v>0</v>
      </c>
      <c r="Y23" s="1">
        <f>[6]Luxembourg!Y$9</f>
        <v>0</v>
      </c>
      <c r="Z23" s="1">
        <f>[6]Luxembourg!Z$9</f>
        <v>0</v>
      </c>
      <c r="AA23" s="1">
        <f>[6]Luxembourg!AA$9</f>
        <v>0</v>
      </c>
      <c r="AB23" s="1">
        <f>[6]Luxembourg!AB$9</f>
        <v>0</v>
      </c>
      <c r="AC23" s="1">
        <f>[6]Luxembourg!AC$9</f>
        <v>0</v>
      </c>
      <c r="AD23" s="1">
        <f>[6]Luxembourg!AD$9</f>
        <v>0</v>
      </c>
      <c r="AE23" s="1">
        <f>[6]Luxembourg!AE$9</f>
        <v>0</v>
      </c>
      <c r="AF23" s="1">
        <f>[6]Luxembourg!AF$9</f>
        <v>0</v>
      </c>
      <c r="AG23" s="1">
        <f>[6]Luxembourg!AG$9</f>
        <v>0</v>
      </c>
      <c r="AH23" s="1">
        <f>[6]Luxembourg!AH$9</f>
        <v>0</v>
      </c>
      <c r="AI23" s="1">
        <f>[6]Luxembourg!AI$9</f>
        <v>0</v>
      </c>
      <c r="AJ23" s="1">
        <f>[6]Luxembourg!AJ$9</f>
        <v>0</v>
      </c>
      <c r="AK23" s="1">
        <f>[6]Luxembourg!AK$9</f>
        <v>0</v>
      </c>
      <c r="AL23" s="1">
        <f>[6]Luxembourg!AL$9</f>
        <v>0</v>
      </c>
      <c r="AM23" s="1">
        <f>[6]Luxembourg!AM$9</f>
        <v>0</v>
      </c>
      <c r="AN23" s="1">
        <f>[6]Luxembourg!AN$9</f>
        <v>0</v>
      </c>
      <c r="AO23" s="1">
        <f>[6]Luxembourg!AO$9</f>
        <v>0</v>
      </c>
      <c r="AP23" s="1">
        <f>[6]Luxembourg!AP$9</f>
        <v>0</v>
      </c>
      <c r="AQ23" s="1">
        <f>[6]Luxembourg!AQ$9</f>
        <v>0</v>
      </c>
      <c r="AR23" s="1">
        <f>[6]Luxembourg!AR$9</f>
        <v>0</v>
      </c>
      <c r="AS23" s="1">
        <f>[6]Luxembourg!AS$9</f>
        <v>0</v>
      </c>
      <c r="AT23" s="1">
        <f>[6]Luxembourg!AT$9</f>
        <v>0</v>
      </c>
      <c r="AU23" s="1">
        <f>[6]Luxembourg!AU$9</f>
        <v>0</v>
      </c>
      <c r="AV23" s="1">
        <f>[6]Luxembourg!AV$9</f>
        <v>0</v>
      </c>
      <c r="AW23" s="1">
        <f>[6]Luxembourg!AW$9</f>
        <v>0</v>
      </c>
      <c r="AX23" s="1">
        <f>[6]Luxembourg!AX$9</f>
        <v>0</v>
      </c>
      <c r="AY23" s="1">
        <f>[6]Luxembourg!AY$9</f>
        <v>0</v>
      </c>
      <c r="AZ23" s="1">
        <f>[6]Luxembourg!AZ$9</f>
        <v>0</v>
      </c>
      <c r="BA23" s="1">
        <f>[6]Luxembourg!BA$9</f>
        <v>0</v>
      </c>
      <c r="BB23" s="1">
        <f>[6]Luxembourg!BB$9</f>
        <v>0</v>
      </c>
      <c r="BC23" s="1">
        <f>[6]Luxembourg!BC$9</f>
        <v>0</v>
      </c>
      <c r="BD23" s="1">
        <f>[6]Luxembourg!BD$9</f>
        <v>0</v>
      </c>
      <c r="BE23" s="1">
        <f>[6]Luxembourg!BE$9</f>
        <v>0</v>
      </c>
      <c r="BF23" s="1">
        <f>[6]Luxembourg!BF$9</f>
        <v>0</v>
      </c>
      <c r="BG23" s="1">
        <f>[6]Luxembourg!BG$9</f>
        <v>0</v>
      </c>
      <c r="BH23" s="1">
        <f>[6]Luxembourg!BH$9</f>
        <v>0</v>
      </c>
      <c r="BI23" s="1">
        <f>[6]Luxembourg!BI$9</f>
        <v>0</v>
      </c>
      <c r="BJ23" s="1">
        <f>[6]Luxembourg!BJ$9</f>
        <v>0</v>
      </c>
      <c r="BK23" s="1">
        <f>[6]Luxembourg!BK$9</f>
        <v>0</v>
      </c>
      <c r="BL23" s="1">
        <f>[6]Luxembourg!BL$9</f>
        <v>0</v>
      </c>
      <c r="BM23" s="1">
        <f>[6]Luxembourg!BM$9</f>
        <v>0</v>
      </c>
      <c r="BN23" s="1">
        <f>[6]Luxembourg!BN$9</f>
        <v>0</v>
      </c>
      <c r="BO23" s="1">
        <f>[6]Luxembourg!BO$9</f>
        <v>0</v>
      </c>
      <c r="BP23" s="1">
        <f>[6]Luxembourg!BP$9</f>
        <v>0</v>
      </c>
      <c r="BQ23" s="1">
        <f>[6]Luxembourg!BQ$9</f>
        <v>0</v>
      </c>
      <c r="BR23" s="1">
        <f>[6]Luxembourg!BR$9</f>
        <v>0</v>
      </c>
      <c r="BS23" s="1">
        <f>[6]Luxembourg!BS$9</f>
        <v>0</v>
      </c>
      <c r="BT23" s="1">
        <f>[6]Luxembourg!BT$9</f>
        <v>0</v>
      </c>
      <c r="BU23" s="1">
        <f>[6]Luxembourg!BU$9</f>
        <v>0</v>
      </c>
      <c r="BV23" s="1">
        <f>[6]Luxembourg!BV$9</f>
        <v>0</v>
      </c>
      <c r="BW23" s="1">
        <f>[6]Luxembourg!BW$9</f>
        <v>0</v>
      </c>
      <c r="BX23" s="1">
        <f>[6]Luxembourg!BX$9</f>
        <v>0</v>
      </c>
      <c r="BY23" s="1">
        <f>[6]Luxembourg!BY$9</f>
        <v>0</v>
      </c>
      <c r="BZ23" s="1">
        <f>[6]Luxembourg!BZ$9</f>
        <v>0</v>
      </c>
      <c r="CA23" s="1">
        <f>[6]Luxembourg!CA$9</f>
        <v>0</v>
      </c>
      <c r="CB23" s="1">
        <f>[6]Luxembourg!CB$9</f>
        <v>0</v>
      </c>
      <c r="CC23" s="1">
        <f>[6]Luxembourg!CC$9</f>
        <v>0</v>
      </c>
      <c r="CD23" s="1">
        <f>[6]Luxembourg!CD$9</f>
        <v>0</v>
      </c>
      <c r="CE23" s="1">
        <f>[6]Luxembourg!CE$9</f>
        <v>0</v>
      </c>
      <c r="CF23" s="1">
        <f>[6]Luxembourg!CF$9</f>
        <v>0</v>
      </c>
      <c r="CG23" s="1">
        <f>[6]Luxembourg!CG$9</f>
        <v>0</v>
      </c>
      <c r="CH23" s="1">
        <f>[6]Luxembourg!CH$9</f>
        <v>0</v>
      </c>
      <c r="CI23" s="1">
        <f>[6]Luxembourg!CI$9</f>
        <v>0</v>
      </c>
      <c r="CJ23" s="1">
        <f>[6]Luxembourg!CJ$9</f>
        <v>0</v>
      </c>
      <c r="CK23" s="1">
        <f>[6]Luxembourg!CK$9</f>
        <v>0</v>
      </c>
      <c r="CL23" s="1">
        <f>[6]Luxembourg!CL$9</f>
        <v>0</v>
      </c>
      <c r="CM23" s="1">
        <f>[6]Luxembourg!CM$9</f>
        <v>0</v>
      </c>
      <c r="CN23" s="1">
        <f>[6]Luxembourg!CN$9</f>
        <v>0</v>
      </c>
      <c r="CO23" s="1">
        <f>[6]Luxembourg!CO$9</f>
        <v>0</v>
      </c>
      <c r="CP23" s="1">
        <f>[6]Luxembourg!CP$9</f>
        <v>0</v>
      </c>
      <c r="CQ23" s="1">
        <f>[6]Luxembourg!CQ$9</f>
        <v>0</v>
      </c>
      <c r="CR23" s="1">
        <f>[6]Luxembourg!CR$9</f>
        <v>0</v>
      </c>
      <c r="CS23" s="1">
        <f>[6]Luxembourg!CS$9</f>
        <v>0</v>
      </c>
      <c r="CT23" s="1">
        <f>[6]Luxembourg!CT$9</f>
        <v>0</v>
      </c>
      <c r="CU23" s="1">
        <f>[6]Luxembourg!CU$9</f>
        <v>0</v>
      </c>
      <c r="CV23" s="1">
        <f>[6]Luxembourg!CV$9</f>
        <v>0</v>
      </c>
      <c r="CW23" s="1">
        <f>[6]Luxembourg!CW$9</f>
        <v>0</v>
      </c>
      <c r="CX23" s="1">
        <f>[6]Luxembourg!CX$9</f>
        <v>0</v>
      </c>
      <c r="CY23" s="1">
        <f>[6]Luxembourg!CY$9</f>
        <v>0</v>
      </c>
      <c r="CZ23" s="1">
        <f>[6]Luxembourg!CZ$9</f>
        <v>0</v>
      </c>
      <c r="DA23" s="1">
        <f>[6]Luxembourg!DA$9</f>
        <v>0</v>
      </c>
      <c r="DB23" s="1">
        <f>[6]Luxembourg!DB$9</f>
        <v>0</v>
      </c>
      <c r="DC23" s="1">
        <f>[6]Luxembourg!DC$9</f>
        <v>0</v>
      </c>
      <c r="DD23" s="1">
        <f>[6]Luxembourg!DD$9</f>
        <v>0</v>
      </c>
      <c r="DE23" s="1">
        <f>[6]Luxembourg!DE$9</f>
        <v>0</v>
      </c>
      <c r="DF23" s="1">
        <f>[6]Luxembourg!DF$9</f>
        <v>0</v>
      </c>
      <c r="DG23" s="1">
        <f>[6]Luxembourg!DG$9</f>
        <v>0</v>
      </c>
      <c r="DH23" s="1">
        <f>[6]Luxembourg!DH$9</f>
        <v>0</v>
      </c>
      <c r="DI23" s="1">
        <f>[6]Luxembourg!DI$9</f>
        <v>0</v>
      </c>
      <c r="DJ23" s="1">
        <f>[6]Luxembourg!DJ$9</f>
        <v>0</v>
      </c>
      <c r="DK23" s="1">
        <f>[6]Luxembourg!DK$9</f>
        <v>0</v>
      </c>
      <c r="DL23" s="1">
        <f>[6]Luxembourg!DL$9</f>
        <v>0</v>
      </c>
      <c r="DM23" s="1">
        <f>[6]Luxembourg!DM$9</f>
        <v>0</v>
      </c>
      <c r="DN23" s="1">
        <f>[6]Luxembourg!DN$9</f>
        <v>0</v>
      </c>
      <c r="DO23" s="1">
        <f>[6]Luxembourg!DO$9</f>
        <v>0</v>
      </c>
      <c r="DP23" s="1">
        <f>[6]Luxembourg!DP$9</f>
        <v>0</v>
      </c>
      <c r="DQ23" s="1">
        <f>[6]Luxembourg!DQ$9</f>
        <v>0</v>
      </c>
      <c r="DR23" s="1">
        <f>[6]Luxembourg!DR$9</f>
        <v>0</v>
      </c>
      <c r="DS23" s="1">
        <f>[6]Luxembourg!DS$9</f>
        <v>0</v>
      </c>
      <c r="DT23" s="1">
        <f>[6]Luxembourg!DT$9</f>
        <v>0</v>
      </c>
      <c r="DU23" s="1">
        <f>[6]Luxembourg!DU$9</f>
        <v>0</v>
      </c>
      <c r="DV23" s="1">
        <f>[6]Luxembourg!DV$9</f>
        <v>0</v>
      </c>
      <c r="DW23" s="1">
        <f>[6]Luxembourg!DW$9</f>
        <v>0</v>
      </c>
      <c r="DX23" s="1">
        <f>[6]Luxembourg!DX$9</f>
        <v>0</v>
      </c>
      <c r="DY23" s="1">
        <f>[6]Luxembourg!DY$9</f>
        <v>0</v>
      </c>
      <c r="DZ23" s="1">
        <f>[6]Luxembourg!DZ$9</f>
        <v>0</v>
      </c>
      <c r="EA23" s="1">
        <f>[6]Luxembourg!EA$9</f>
        <v>0</v>
      </c>
      <c r="EB23" s="1">
        <f>[6]Luxembourg!EB$9</f>
        <v>0</v>
      </c>
      <c r="EC23" s="1">
        <f>[6]Luxembourg!EC$9</f>
        <v>0</v>
      </c>
      <c r="ED23" s="1">
        <f>[6]Luxembourg!ED$9</f>
        <v>0</v>
      </c>
      <c r="EE23" s="1">
        <f>[6]Luxembourg!EE$9</f>
        <v>0</v>
      </c>
      <c r="EF23" s="1">
        <f>[6]Luxembourg!EF$9</f>
        <v>0</v>
      </c>
      <c r="EG23" s="1">
        <f>[6]Luxembourg!EG$9</f>
        <v>0</v>
      </c>
      <c r="EH23" s="1">
        <f>[6]Luxembourg!EH$9</f>
        <v>0</v>
      </c>
      <c r="EI23" s="1">
        <f>[6]Luxembourg!EI$9</f>
        <v>0</v>
      </c>
      <c r="EJ23" s="1">
        <f>[6]Luxembourg!EJ$9</f>
        <v>0</v>
      </c>
      <c r="EK23" s="1">
        <f>[6]Luxembourg!EK$9</f>
        <v>0</v>
      </c>
      <c r="EL23" s="1">
        <f>[6]Luxembourg!EL$9</f>
        <v>0</v>
      </c>
      <c r="EM23" s="1">
        <f>[6]Luxembourg!EM$9</f>
        <v>0</v>
      </c>
      <c r="EN23" s="1">
        <f>[6]Luxembourg!EN$9</f>
        <v>0</v>
      </c>
      <c r="EO23" s="1">
        <f>[6]Luxembourg!EO$9</f>
        <v>0</v>
      </c>
      <c r="EP23" s="1">
        <f>[6]Luxembourg!EP$9</f>
        <v>1E-3</v>
      </c>
      <c r="EQ23" s="1">
        <f>[6]Luxembourg!EQ$9</f>
        <v>0.31200000000000006</v>
      </c>
      <c r="ER23" s="1">
        <f>[6]Luxembourg!ER$9</f>
        <v>0.57599999999999996</v>
      </c>
      <c r="ES23" s="1">
        <f>[6]Luxembourg!ES$9</f>
        <v>1.9440000000000002</v>
      </c>
      <c r="ET23" s="1">
        <f>[6]Luxembourg!ET$9</f>
        <v>1.25</v>
      </c>
      <c r="EU23" s="1">
        <f>[6]Luxembourg!EU$9</f>
        <v>1.833</v>
      </c>
      <c r="EV23" s="1">
        <f>[6]Luxembourg!EV$9</f>
        <v>0.39200000000000002</v>
      </c>
      <c r="EW23" s="1">
        <f>[6]Luxembourg!EW$9</f>
        <v>2.673</v>
      </c>
      <c r="EX23" s="1">
        <f>[6]Luxembourg!EX$9</f>
        <v>1.6620000000000001</v>
      </c>
      <c r="EY23" s="1">
        <f>[6]Luxembourg!EY$9</f>
        <v>1.6180000000000001</v>
      </c>
      <c r="EZ23" s="1">
        <f>[6]Luxembourg!EZ$9</f>
        <v>1.377</v>
      </c>
      <c r="FA23" s="1">
        <f>[6]Luxembourg!FA$9</f>
        <v>1.2220000000000002</v>
      </c>
      <c r="FB23" s="1">
        <f>[6]Luxembourg!FB$9</f>
        <v>22.492000000000001</v>
      </c>
      <c r="FC23" s="1">
        <f>[6]Luxembourg!FC$9</f>
        <v>18.240000000000002</v>
      </c>
      <c r="FD23" s="1">
        <f>[6]Luxembourg!FD$9</f>
        <v>28.439</v>
      </c>
      <c r="FE23" s="1">
        <f>[6]Luxembourg!FE$9</f>
        <v>32.755000000000003</v>
      </c>
      <c r="FF23" s="1">
        <f>[6]Luxembourg!FF$9</f>
        <v>26.011000000000003</v>
      </c>
      <c r="FG23" s="1">
        <f>[6]Luxembourg!FG$9</f>
        <v>43.081000000000003</v>
      </c>
      <c r="FH23" s="1">
        <f>[6]Luxembourg!FH$9</f>
        <v>13.667</v>
      </c>
      <c r="FI23" s="1">
        <f>[6]Luxembourg!FI$9</f>
        <v>25.317</v>
      </c>
      <c r="FJ23" s="1">
        <f>[6]Luxembourg!FJ$9</f>
        <v>30.848000000000003</v>
      </c>
      <c r="FK23" s="1">
        <f>[6]Luxembourg!FK$9</f>
        <v>36.491000000000007</v>
      </c>
      <c r="FL23" s="1">
        <f>[6]Luxembourg!FL$9</f>
        <v>52.007000000000005</v>
      </c>
      <c r="FM23" s="1">
        <f>[6]Luxembourg!FM$9</f>
        <v>12.658000000000001</v>
      </c>
      <c r="FN23" s="1">
        <f>[6]Luxembourg!FN$9</f>
        <v>23.84</v>
      </c>
      <c r="FO23" s="1">
        <f>[6]Luxembourg!FO$9</f>
        <v>24.82</v>
      </c>
      <c r="FP23" s="1">
        <f>[6]Luxembourg!FP$9</f>
        <v>22.329000000000001</v>
      </c>
      <c r="FQ23" s="1">
        <f>[6]Luxembourg!FQ$9</f>
        <v>25.27</v>
      </c>
      <c r="FR23" s="1">
        <f>[6]Luxembourg!FR$9</f>
        <v>33.04</v>
      </c>
      <c r="FS23" s="1">
        <f>[6]Luxembourg!FS$9</f>
        <v>20.875</v>
      </c>
      <c r="FT23" s="1">
        <f>[6]Luxembourg!FT$9</f>
        <v>35.024000000000001</v>
      </c>
      <c r="FU23" s="1">
        <f>[6]Luxembourg!FU$9</f>
        <v>20.259</v>
      </c>
      <c r="FV23" s="1">
        <f>[6]Luxembourg!FV$9</f>
        <v>28.821999999999999</v>
      </c>
      <c r="FW23" s="1">
        <f>[6]Luxembourg!FW$9</f>
        <v>20.870999999999999</v>
      </c>
      <c r="FX23" s="1">
        <f>[6]Luxembourg!FX$9</f>
        <v>14.372</v>
      </c>
      <c r="FY23" s="1">
        <f>[6]Luxembourg!FY$9</f>
        <v>13.798999999999999</v>
      </c>
      <c r="FZ23" s="1">
        <f>[6]Luxembourg!FZ$9</f>
        <v>16.725999999999999</v>
      </c>
      <c r="GA23" s="1">
        <f>[6]Luxembourg!GA$9</f>
        <v>19.937000000000001</v>
      </c>
      <c r="GB23" s="1">
        <f>[6]Luxembourg!GB$9</f>
        <v>16.693999999999999</v>
      </c>
      <c r="GC23" s="1">
        <f>[6]Luxembourg!GC$9</f>
        <v>24.028000000000002</v>
      </c>
      <c r="GD23" s="1">
        <f>[6]Luxembourg!GD$9</f>
        <v>10.1</v>
      </c>
      <c r="GE23" s="1">
        <f>[6]Luxembourg!GE$9</f>
        <v>20.428000000000001</v>
      </c>
      <c r="GF23" s="1">
        <f>[6]Luxembourg!GF$9</f>
        <v>13.669</v>
      </c>
      <c r="GG23" s="1">
        <f>[6]Luxembourg!GG$9</f>
        <v>10.356</v>
      </c>
      <c r="GH23" s="1">
        <f>[6]Luxembourg!GH$9</f>
        <v>0</v>
      </c>
      <c r="GI23" s="1">
        <f>[6]Luxembourg!GI$9</f>
        <v>0</v>
      </c>
      <c r="GJ23" s="1">
        <f>[6]Luxembourg!GJ$9</f>
        <v>0</v>
      </c>
      <c r="GK23" s="1">
        <f>[6]Luxembourg!GK$9</f>
        <v>0</v>
      </c>
      <c r="GL23" s="7">
        <f>SUM($B23:GK23)</f>
        <v>772.125</v>
      </c>
    </row>
    <row r="24" spans="1:194">
      <c r="A24" t="s">
        <v>39</v>
      </c>
      <c r="B24" s="1">
        <f>[6]Malta!B$9</f>
        <v>0</v>
      </c>
      <c r="C24" s="1">
        <f>[6]Malta!C$9</f>
        <v>0</v>
      </c>
      <c r="D24" s="1">
        <f>[6]Malta!D$9</f>
        <v>0</v>
      </c>
      <c r="E24" s="1">
        <f>[6]Malta!E$9</f>
        <v>0</v>
      </c>
      <c r="F24" s="1">
        <f>[6]Malta!F$9</f>
        <v>0</v>
      </c>
      <c r="G24" s="1">
        <f>[6]Malta!G$9</f>
        <v>0</v>
      </c>
      <c r="H24" s="1">
        <f>[6]Malta!H$9</f>
        <v>0</v>
      </c>
      <c r="I24" s="1">
        <f>[6]Malta!I$9</f>
        <v>0</v>
      </c>
      <c r="J24" s="1">
        <f>[6]Malta!J$9</f>
        <v>0</v>
      </c>
      <c r="K24" s="1">
        <f>[6]Malta!K$9</f>
        <v>0</v>
      </c>
      <c r="L24" s="1">
        <f>[6]Malta!L$9</f>
        <v>0</v>
      </c>
      <c r="M24" s="1">
        <f>[6]Malta!M$9</f>
        <v>0</v>
      </c>
      <c r="N24" s="1">
        <f>[6]Malta!N$9</f>
        <v>0</v>
      </c>
      <c r="O24" s="1">
        <f>[6]Malta!O$9</f>
        <v>0</v>
      </c>
      <c r="P24" s="1">
        <f>[6]Malta!P$9</f>
        <v>0</v>
      </c>
      <c r="Q24" s="1">
        <f>[6]Malta!Q$9</f>
        <v>0</v>
      </c>
      <c r="R24" s="1">
        <f>[6]Malta!R$9</f>
        <v>0</v>
      </c>
      <c r="S24" s="1">
        <f>[6]Malta!S$9</f>
        <v>0</v>
      </c>
      <c r="T24" s="1">
        <f>[6]Malta!T$9</f>
        <v>0</v>
      </c>
      <c r="U24" s="1">
        <f>[6]Malta!U$9</f>
        <v>0</v>
      </c>
      <c r="V24" s="1">
        <f>[6]Malta!V$9</f>
        <v>0</v>
      </c>
      <c r="W24" s="1">
        <f>[6]Malta!W$9</f>
        <v>0</v>
      </c>
      <c r="X24" s="1">
        <f>[6]Malta!X$9</f>
        <v>0</v>
      </c>
      <c r="Y24" s="1">
        <f>[6]Malta!Y$9</f>
        <v>0</v>
      </c>
      <c r="Z24" s="1">
        <f>[6]Malta!Z$9</f>
        <v>0</v>
      </c>
      <c r="AA24" s="1">
        <f>[6]Malta!AA$9</f>
        <v>0</v>
      </c>
      <c r="AB24" s="1">
        <f>[6]Malta!AB$9</f>
        <v>0</v>
      </c>
      <c r="AC24" s="1">
        <f>[6]Malta!AC$9</f>
        <v>0</v>
      </c>
      <c r="AD24" s="1">
        <f>[6]Malta!AD$9</f>
        <v>0</v>
      </c>
      <c r="AE24" s="1">
        <f>[6]Malta!AE$9</f>
        <v>0</v>
      </c>
      <c r="AF24" s="1">
        <f>[6]Malta!AF$9</f>
        <v>0</v>
      </c>
      <c r="AG24" s="1">
        <f>[6]Malta!AG$9</f>
        <v>0</v>
      </c>
      <c r="AH24" s="1">
        <f>[6]Malta!AH$9</f>
        <v>0</v>
      </c>
      <c r="AI24" s="1">
        <f>[6]Malta!AI$9</f>
        <v>0</v>
      </c>
      <c r="AJ24" s="1">
        <f>[6]Malta!AJ$9</f>
        <v>0</v>
      </c>
      <c r="AK24" s="1">
        <f>[6]Malta!AK$9</f>
        <v>0</v>
      </c>
      <c r="AL24" s="1">
        <f>[6]Malta!AL$9</f>
        <v>0</v>
      </c>
      <c r="AM24" s="1">
        <f>[6]Malta!AM$9</f>
        <v>0</v>
      </c>
      <c r="AN24" s="1">
        <f>[6]Malta!AN$9</f>
        <v>0</v>
      </c>
      <c r="AO24" s="1">
        <f>[6]Malta!AO$9</f>
        <v>0</v>
      </c>
      <c r="AP24" s="1">
        <f>[6]Malta!AP$9</f>
        <v>0</v>
      </c>
      <c r="AQ24" s="1">
        <f>[6]Malta!AQ$9</f>
        <v>0</v>
      </c>
      <c r="AR24" s="1">
        <f>[6]Malta!AR$9</f>
        <v>0</v>
      </c>
      <c r="AS24" s="1">
        <f>[6]Malta!AS$9</f>
        <v>0</v>
      </c>
      <c r="AT24" s="1">
        <f>[6]Malta!AT$9</f>
        <v>0</v>
      </c>
      <c r="AU24" s="1">
        <f>[6]Malta!AU$9</f>
        <v>0</v>
      </c>
      <c r="AV24" s="1">
        <f>[6]Malta!AV$9</f>
        <v>0</v>
      </c>
      <c r="AW24" s="1">
        <f>[6]Malta!AW$9</f>
        <v>0</v>
      </c>
      <c r="AX24" s="1">
        <f>[6]Malta!AX$9</f>
        <v>0</v>
      </c>
      <c r="AY24" s="1">
        <f>[6]Malta!AY$9</f>
        <v>0</v>
      </c>
      <c r="AZ24" s="1">
        <f>[6]Malta!AZ$9</f>
        <v>0</v>
      </c>
      <c r="BA24" s="1">
        <f>[6]Malta!BA$9</f>
        <v>0</v>
      </c>
      <c r="BB24" s="1">
        <f>[6]Malta!BB$9</f>
        <v>0</v>
      </c>
      <c r="BC24" s="1">
        <f>[6]Malta!BC$9</f>
        <v>0</v>
      </c>
      <c r="BD24" s="1">
        <f>[6]Malta!BD$9</f>
        <v>0</v>
      </c>
      <c r="BE24" s="1">
        <f>[6]Malta!BE$9</f>
        <v>0</v>
      </c>
      <c r="BF24" s="1">
        <f>[6]Malta!BF$9</f>
        <v>0</v>
      </c>
      <c r="BG24" s="1">
        <f>[6]Malta!BG$9</f>
        <v>0</v>
      </c>
      <c r="BH24" s="1">
        <f>[6]Malta!BH$9</f>
        <v>0</v>
      </c>
      <c r="BI24" s="1">
        <f>[6]Malta!BI$9</f>
        <v>0</v>
      </c>
      <c r="BJ24" s="1">
        <f>[6]Malta!BJ$9</f>
        <v>0</v>
      </c>
      <c r="BK24" s="1">
        <f>[6]Malta!BK$9</f>
        <v>0</v>
      </c>
      <c r="BL24" s="1">
        <f>[6]Malta!BL$9</f>
        <v>0</v>
      </c>
      <c r="BM24" s="1">
        <f>[6]Malta!BM$9</f>
        <v>0</v>
      </c>
      <c r="BN24" s="1">
        <f>[6]Malta!BN$9</f>
        <v>0</v>
      </c>
      <c r="BO24" s="1">
        <f>[6]Malta!BO$9</f>
        <v>0</v>
      </c>
      <c r="BP24" s="1">
        <f>[6]Malta!BP$9</f>
        <v>0</v>
      </c>
      <c r="BQ24" s="1">
        <f>[6]Malta!BQ$9</f>
        <v>0</v>
      </c>
      <c r="BR24" s="1">
        <f>[6]Malta!BR$9</f>
        <v>0</v>
      </c>
      <c r="BS24" s="1">
        <f>[6]Malta!BS$9</f>
        <v>0</v>
      </c>
      <c r="BT24" s="1">
        <f>[6]Malta!BT$9</f>
        <v>0</v>
      </c>
      <c r="BU24" s="1">
        <f>[6]Malta!BU$9</f>
        <v>0</v>
      </c>
      <c r="BV24" s="1">
        <f>[6]Malta!BV$9</f>
        <v>0</v>
      </c>
      <c r="BW24" s="1">
        <f>[6]Malta!BW$9</f>
        <v>0</v>
      </c>
      <c r="BX24" s="1">
        <f>[6]Malta!BX$9</f>
        <v>0</v>
      </c>
      <c r="BY24" s="1">
        <f>[6]Malta!BY$9</f>
        <v>0</v>
      </c>
      <c r="BZ24" s="1">
        <f>[6]Malta!BZ$9</f>
        <v>0</v>
      </c>
      <c r="CA24" s="1">
        <f>[6]Malta!CA$9</f>
        <v>0</v>
      </c>
      <c r="CB24" s="1">
        <f>[6]Malta!CB$9</f>
        <v>0</v>
      </c>
      <c r="CC24" s="1">
        <f>[6]Malta!CC$9</f>
        <v>0</v>
      </c>
      <c r="CD24" s="1">
        <f>[6]Malta!CD$9</f>
        <v>0</v>
      </c>
      <c r="CE24" s="1">
        <f>[6]Malta!CE$9</f>
        <v>0</v>
      </c>
      <c r="CF24" s="1">
        <f>[6]Malta!CF$9</f>
        <v>0</v>
      </c>
      <c r="CG24" s="1">
        <f>[6]Malta!CG$9</f>
        <v>0</v>
      </c>
      <c r="CH24" s="1">
        <f>[6]Malta!CH$9</f>
        <v>0</v>
      </c>
      <c r="CI24" s="1">
        <f>[6]Malta!CI$9</f>
        <v>0</v>
      </c>
      <c r="CJ24" s="1">
        <f>[6]Malta!CJ$9</f>
        <v>0</v>
      </c>
      <c r="CK24" s="1">
        <f>[6]Malta!CK$9</f>
        <v>0</v>
      </c>
      <c r="CL24" s="1">
        <f>[6]Malta!CL$9</f>
        <v>0</v>
      </c>
      <c r="CM24" s="1">
        <f>[6]Malta!CM$9</f>
        <v>0</v>
      </c>
      <c r="CN24" s="1">
        <f>[6]Malta!CN$9</f>
        <v>0</v>
      </c>
      <c r="CO24" s="1">
        <f>[6]Malta!CO$9</f>
        <v>0</v>
      </c>
      <c r="CP24" s="1">
        <f>[6]Malta!CP$9</f>
        <v>0</v>
      </c>
      <c r="CQ24" s="1">
        <f>[6]Malta!CQ$9</f>
        <v>0</v>
      </c>
      <c r="CR24" s="1">
        <f>[6]Malta!CR$9</f>
        <v>0</v>
      </c>
      <c r="CS24" s="1">
        <f>[6]Malta!CS$9</f>
        <v>0</v>
      </c>
      <c r="CT24" s="1">
        <f>[6]Malta!CT$9</f>
        <v>0</v>
      </c>
      <c r="CU24" s="1">
        <f>[6]Malta!CU$9</f>
        <v>0</v>
      </c>
      <c r="CV24" s="1">
        <f>[6]Malta!CV$9</f>
        <v>0</v>
      </c>
      <c r="CW24" s="1">
        <f>[6]Malta!CW$9</f>
        <v>0</v>
      </c>
      <c r="CX24" s="1">
        <f>[6]Malta!CX$9</f>
        <v>0</v>
      </c>
      <c r="CY24" s="1">
        <f>[6]Malta!CY$9</f>
        <v>0</v>
      </c>
      <c r="CZ24" s="1">
        <f>[6]Malta!CZ$9</f>
        <v>0</v>
      </c>
      <c r="DA24" s="1">
        <f>[6]Malta!DA$9</f>
        <v>0</v>
      </c>
      <c r="DB24" s="1">
        <f>[6]Malta!DB$9</f>
        <v>0</v>
      </c>
      <c r="DC24" s="1">
        <f>[6]Malta!DC$9</f>
        <v>0</v>
      </c>
      <c r="DD24" s="1">
        <f>[6]Malta!DD$9</f>
        <v>0</v>
      </c>
      <c r="DE24" s="1">
        <f>[6]Malta!DE$9</f>
        <v>0</v>
      </c>
      <c r="DF24" s="1">
        <f>[6]Malta!DF$9</f>
        <v>0</v>
      </c>
      <c r="DG24" s="1">
        <f>[6]Malta!DG$9</f>
        <v>0</v>
      </c>
      <c r="DH24" s="1">
        <f>[6]Malta!DH$9</f>
        <v>0</v>
      </c>
      <c r="DI24" s="1">
        <f>[6]Malta!DI$9</f>
        <v>0</v>
      </c>
      <c r="DJ24" s="1">
        <f>[6]Malta!DJ$9</f>
        <v>0</v>
      </c>
      <c r="DK24" s="1">
        <f>[6]Malta!DK$9</f>
        <v>0</v>
      </c>
      <c r="DL24" s="1">
        <f>[6]Malta!DL$9</f>
        <v>0</v>
      </c>
      <c r="DM24" s="1">
        <f>[6]Malta!DM$9</f>
        <v>0</v>
      </c>
      <c r="DN24" s="1">
        <f>[6]Malta!DN$9</f>
        <v>0</v>
      </c>
      <c r="DO24" s="1">
        <f>[6]Malta!DO$9</f>
        <v>0</v>
      </c>
      <c r="DP24" s="1">
        <f>[6]Malta!DP$9</f>
        <v>0</v>
      </c>
      <c r="DQ24" s="1">
        <f>[6]Malta!DQ$9</f>
        <v>0</v>
      </c>
      <c r="DR24" s="1">
        <f>[6]Malta!DR$9</f>
        <v>0</v>
      </c>
      <c r="DS24" s="1">
        <f>[6]Malta!DS$9</f>
        <v>0</v>
      </c>
      <c r="DT24" s="1">
        <f>[6]Malta!DT$9</f>
        <v>0</v>
      </c>
      <c r="DU24" s="1">
        <f>[6]Malta!DU$9</f>
        <v>0</v>
      </c>
      <c r="DV24" s="1">
        <f>[6]Malta!DV$9</f>
        <v>0</v>
      </c>
      <c r="DW24" s="1">
        <f>[6]Malta!DW$9</f>
        <v>0</v>
      </c>
      <c r="DX24" s="1">
        <f>[6]Malta!DX$9</f>
        <v>0</v>
      </c>
      <c r="DY24" s="1">
        <f>[6]Malta!DY$9</f>
        <v>0</v>
      </c>
      <c r="DZ24" s="1">
        <f>[6]Malta!DZ$9</f>
        <v>0</v>
      </c>
      <c r="EA24" s="1">
        <f>[6]Malta!EA$9</f>
        <v>0</v>
      </c>
      <c r="EB24" s="1">
        <f>[6]Malta!EB$9</f>
        <v>0</v>
      </c>
      <c r="EC24" s="1">
        <f>[6]Malta!EC$9</f>
        <v>0</v>
      </c>
      <c r="ED24" s="1">
        <f>[6]Malta!ED$9</f>
        <v>0</v>
      </c>
      <c r="EE24" s="1">
        <f>[6]Malta!EE$9</f>
        <v>0</v>
      </c>
      <c r="EF24" s="1">
        <f>[6]Malta!EF$9</f>
        <v>0</v>
      </c>
      <c r="EG24" s="1">
        <f>[6]Malta!EG$9</f>
        <v>0</v>
      </c>
      <c r="EH24" s="1">
        <f>[6]Malta!EH$9</f>
        <v>0</v>
      </c>
      <c r="EI24" s="1">
        <f>[6]Malta!EI$9</f>
        <v>0</v>
      </c>
      <c r="EJ24" s="1">
        <f>[6]Malta!EJ$9</f>
        <v>0</v>
      </c>
      <c r="EK24" s="1">
        <f>[6]Malta!EK$9</f>
        <v>0</v>
      </c>
      <c r="EL24" s="1">
        <f>[6]Malta!EL$9</f>
        <v>0</v>
      </c>
      <c r="EM24" s="1">
        <f>[6]Malta!EM$9</f>
        <v>0</v>
      </c>
      <c r="EN24" s="1">
        <f>[6]Malta!EN$9</f>
        <v>0</v>
      </c>
      <c r="EO24" s="1">
        <f>[6]Malta!EO$9</f>
        <v>0</v>
      </c>
      <c r="EP24" s="1">
        <f>[6]Malta!EP$9</f>
        <v>0</v>
      </c>
      <c r="EQ24" s="1">
        <f>[6]Malta!EQ$9</f>
        <v>0</v>
      </c>
      <c r="ER24" s="1">
        <f>[6]Malta!ER$9</f>
        <v>0</v>
      </c>
      <c r="ES24" s="1">
        <f>[6]Malta!ES$9</f>
        <v>0</v>
      </c>
      <c r="ET24" s="1">
        <f>[6]Malta!ET$9</f>
        <v>0</v>
      </c>
      <c r="EU24" s="1">
        <f>[6]Malta!EU$9</f>
        <v>0</v>
      </c>
      <c r="EV24" s="1">
        <f>[6]Malta!EV$9</f>
        <v>0</v>
      </c>
      <c r="EW24" s="1">
        <f>[6]Malta!EW$9</f>
        <v>0</v>
      </c>
      <c r="EX24" s="1">
        <f>[6]Malta!EX$9</f>
        <v>0</v>
      </c>
      <c r="EY24" s="1">
        <f>[6]Malta!EY$9</f>
        <v>0</v>
      </c>
      <c r="EZ24" s="1">
        <f>[6]Malta!EZ$9</f>
        <v>0</v>
      </c>
      <c r="FA24" s="1">
        <f>[6]Malta!FA$9</f>
        <v>0</v>
      </c>
      <c r="FB24" s="1">
        <f>[6]Malta!FB$9</f>
        <v>0</v>
      </c>
      <c r="FC24" s="1">
        <f>[6]Malta!FC$9</f>
        <v>0</v>
      </c>
      <c r="FD24" s="1">
        <f>[6]Malta!FD$9</f>
        <v>0</v>
      </c>
      <c r="FE24" s="1">
        <f>[6]Malta!FE$9</f>
        <v>0</v>
      </c>
      <c r="FF24" s="1">
        <f>[6]Malta!FF$9</f>
        <v>0</v>
      </c>
      <c r="FG24" s="1">
        <f>[6]Malta!FG$9</f>
        <v>0</v>
      </c>
      <c r="FH24" s="1">
        <f>[6]Malta!FH$9</f>
        <v>0</v>
      </c>
      <c r="FI24" s="1">
        <f>[6]Malta!FI$9</f>
        <v>0</v>
      </c>
      <c r="FJ24" s="1">
        <f>[6]Malta!FJ$9</f>
        <v>0</v>
      </c>
      <c r="FK24" s="1">
        <f>[6]Malta!FK$9</f>
        <v>0</v>
      </c>
      <c r="FL24" s="1">
        <f>[6]Malta!FL$9</f>
        <v>0</v>
      </c>
      <c r="FM24" s="1">
        <f>[6]Malta!FM$9</f>
        <v>0</v>
      </c>
      <c r="FN24" s="1">
        <f>[6]Malta!FN$9</f>
        <v>0</v>
      </c>
      <c r="FO24" s="1">
        <f>[6]Malta!FO$9</f>
        <v>0</v>
      </c>
      <c r="FP24" s="1">
        <f>[6]Malta!FP$9</f>
        <v>0</v>
      </c>
      <c r="FQ24" s="1">
        <f>[6]Malta!FQ$9</f>
        <v>0</v>
      </c>
      <c r="FR24" s="1">
        <f>[6]Malta!FR$9</f>
        <v>0</v>
      </c>
      <c r="FS24" s="1">
        <f>[6]Malta!FS$9</f>
        <v>0</v>
      </c>
      <c r="FT24" s="1">
        <f>[6]Malta!FT$9</f>
        <v>0</v>
      </c>
      <c r="FU24" s="1">
        <f>[6]Malta!FU$9</f>
        <v>0</v>
      </c>
      <c r="FV24" s="1">
        <f>[6]Malta!FV$9</f>
        <v>0</v>
      </c>
      <c r="FW24" s="1">
        <f>[6]Malta!FW$9</f>
        <v>0</v>
      </c>
      <c r="FX24" s="1">
        <f>[6]Malta!FX$9</f>
        <v>0</v>
      </c>
      <c r="FY24" s="1">
        <f>[6]Malta!FY$9</f>
        <v>0</v>
      </c>
      <c r="FZ24" s="1">
        <f>[6]Malta!FZ$9</f>
        <v>0</v>
      </c>
      <c r="GA24" s="1">
        <f>[6]Malta!GA$9</f>
        <v>0</v>
      </c>
      <c r="GB24" s="1">
        <f>[6]Malta!GB$9</f>
        <v>0</v>
      </c>
      <c r="GC24" s="1">
        <f>[6]Malta!GC$9</f>
        <v>0</v>
      </c>
      <c r="GD24" s="1">
        <f>[6]Malta!GD$9</f>
        <v>0</v>
      </c>
      <c r="GE24" s="1">
        <f>[6]Malta!GE$9</f>
        <v>0</v>
      </c>
      <c r="GF24" s="1">
        <f>[6]Malta!GF$9</f>
        <v>0</v>
      </c>
      <c r="GG24" s="1">
        <f>[6]Malta!GG$9</f>
        <v>0</v>
      </c>
      <c r="GH24" s="1">
        <f>[6]Malta!GH$9</f>
        <v>0</v>
      </c>
      <c r="GI24" s="1">
        <f>[6]Malta!GI$9</f>
        <v>0</v>
      </c>
      <c r="GJ24" s="1">
        <f>[6]Malta!GJ$9</f>
        <v>0</v>
      </c>
      <c r="GK24" s="1">
        <f>[6]Malta!GK$9</f>
        <v>0</v>
      </c>
      <c r="GL24" s="7">
        <f>SUM($B24:GK24)</f>
        <v>0</v>
      </c>
    </row>
    <row r="25" spans="1:194">
      <c r="A25" t="s">
        <v>23</v>
      </c>
      <c r="B25" s="1">
        <f>[6]Netherlands!B$9</f>
        <v>0</v>
      </c>
      <c r="C25" s="1">
        <f>[6]Netherlands!C$9</f>
        <v>0</v>
      </c>
      <c r="D25" s="1">
        <f>[6]Netherlands!D$9</f>
        <v>0</v>
      </c>
      <c r="E25" s="1">
        <f>[6]Netherlands!E$9</f>
        <v>0</v>
      </c>
      <c r="F25" s="1">
        <f>[6]Netherlands!F$9</f>
        <v>0</v>
      </c>
      <c r="G25" s="1">
        <f>[6]Netherlands!G$9</f>
        <v>0</v>
      </c>
      <c r="H25" s="1">
        <f>[6]Netherlands!H$9</f>
        <v>0</v>
      </c>
      <c r="I25" s="1">
        <f>[6]Netherlands!I$9</f>
        <v>0</v>
      </c>
      <c r="J25" s="1">
        <f>[6]Netherlands!J$9</f>
        <v>0</v>
      </c>
      <c r="K25" s="1">
        <f>[6]Netherlands!K$9</f>
        <v>0</v>
      </c>
      <c r="L25" s="1">
        <f>[6]Netherlands!L$9</f>
        <v>0</v>
      </c>
      <c r="M25" s="1">
        <f>[6]Netherlands!M$9</f>
        <v>0</v>
      </c>
      <c r="N25" s="1">
        <f>[6]Netherlands!N$9</f>
        <v>0</v>
      </c>
      <c r="O25" s="1">
        <f>[6]Netherlands!O$9</f>
        <v>0</v>
      </c>
      <c r="P25" s="1">
        <f>[6]Netherlands!P$9</f>
        <v>0</v>
      </c>
      <c r="Q25" s="1">
        <f>[6]Netherlands!Q$9</f>
        <v>0</v>
      </c>
      <c r="R25" s="1">
        <f>[6]Netherlands!R$9</f>
        <v>0</v>
      </c>
      <c r="S25" s="1">
        <f>[6]Netherlands!S$9</f>
        <v>0</v>
      </c>
      <c r="T25" s="1">
        <f>[6]Netherlands!T$9</f>
        <v>0</v>
      </c>
      <c r="U25" s="1">
        <f>[6]Netherlands!U$9</f>
        <v>0</v>
      </c>
      <c r="V25" s="1">
        <f>[6]Netherlands!V$9</f>
        <v>0</v>
      </c>
      <c r="W25" s="1">
        <f>[6]Netherlands!W$9</f>
        <v>0</v>
      </c>
      <c r="X25" s="1">
        <f>[6]Netherlands!X$9</f>
        <v>0</v>
      </c>
      <c r="Y25" s="1">
        <f>[6]Netherlands!Y$9</f>
        <v>0</v>
      </c>
      <c r="Z25" s="1">
        <f>[6]Netherlands!Z$9</f>
        <v>0</v>
      </c>
      <c r="AA25" s="1">
        <f>[6]Netherlands!AA$9</f>
        <v>0</v>
      </c>
      <c r="AB25" s="1">
        <f>[6]Netherlands!AB$9</f>
        <v>0</v>
      </c>
      <c r="AC25" s="1">
        <f>[6]Netherlands!AC$9</f>
        <v>0</v>
      </c>
      <c r="AD25" s="1">
        <f>[6]Netherlands!AD$9</f>
        <v>0</v>
      </c>
      <c r="AE25" s="1">
        <f>[6]Netherlands!AE$9</f>
        <v>0</v>
      </c>
      <c r="AF25" s="1">
        <f>[6]Netherlands!AF$9</f>
        <v>0</v>
      </c>
      <c r="AG25" s="1">
        <f>[6]Netherlands!AG$9</f>
        <v>0</v>
      </c>
      <c r="AH25" s="1">
        <f>[6]Netherlands!AH$9</f>
        <v>0</v>
      </c>
      <c r="AI25" s="1">
        <f>[6]Netherlands!AI$9</f>
        <v>0</v>
      </c>
      <c r="AJ25" s="1">
        <f>[6]Netherlands!AJ$9</f>
        <v>0</v>
      </c>
      <c r="AK25" s="1">
        <f>[6]Netherlands!AK$9</f>
        <v>0</v>
      </c>
      <c r="AL25" s="1">
        <f>[6]Netherlands!AL$9</f>
        <v>0</v>
      </c>
      <c r="AM25" s="1">
        <f>[6]Netherlands!AM$9</f>
        <v>0</v>
      </c>
      <c r="AN25" s="1">
        <f>[6]Netherlands!AN$9</f>
        <v>0</v>
      </c>
      <c r="AO25" s="1">
        <f>[6]Netherlands!AO$9</f>
        <v>0</v>
      </c>
      <c r="AP25" s="1">
        <f>[6]Netherlands!AP$9</f>
        <v>0</v>
      </c>
      <c r="AQ25" s="1">
        <f>[6]Netherlands!AQ$9</f>
        <v>0</v>
      </c>
      <c r="AR25" s="1">
        <f>[6]Netherlands!AR$9</f>
        <v>0</v>
      </c>
      <c r="AS25" s="1">
        <f>[6]Netherlands!AS$9</f>
        <v>0</v>
      </c>
      <c r="AT25" s="1">
        <f>[6]Netherlands!AT$9</f>
        <v>0</v>
      </c>
      <c r="AU25" s="1">
        <f>[6]Netherlands!AU$9</f>
        <v>0</v>
      </c>
      <c r="AV25" s="1">
        <f>[6]Netherlands!AV$9</f>
        <v>0</v>
      </c>
      <c r="AW25" s="1">
        <f>[6]Netherlands!AW$9</f>
        <v>0</v>
      </c>
      <c r="AX25" s="1">
        <f>[6]Netherlands!AX$9</f>
        <v>0</v>
      </c>
      <c r="AY25" s="1">
        <f>[6]Netherlands!AY$9</f>
        <v>0</v>
      </c>
      <c r="AZ25" s="1">
        <f>[6]Netherlands!AZ$9</f>
        <v>0</v>
      </c>
      <c r="BA25" s="1">
        <f>[6]Netherlands!BA$9</f>
        <v>0</v>
      </c>
      <c r="BB25" s="1">
        <f>[6]Netherlands!BB$9</f>
        <v>0</v>
      </c>
      <c r="BC25" s="1">
        <f>[6]Netherlands!BC$9</f>
        <v>0</v>
      </c>
      <c r="BD25" s="1">
        <f>[6]Netherlands!BD$9</f>
        <v>0</v>
      </c>
      <c r="BE25" s="1">
        <f>[6]Netherlands!BE$9</f>
        <v>0</v>
      </c>
      <c r="BF25" s="1">
        <f>[6]Netherlands!BF$9</f>
        <v>0</v>
      </c>
      <c r="BG25" s="1">
        <f>[6]Netherlands!BG$9</f>
        <v>0</v>
      </c>
      <c r="BH25" s="1">
        <f>[6]Netherlands!BH$9</f>
        <v>0</v>
      </c>
      <c r="BI25" s="1">
        <f>[6]Netherlands!BI$9</f>
        <v>0</v>
      </c>
      <c r="BJ25" s="1">
        <f>[6]Netherlands!BJ$9</f>
        <v>0</v>
      </c>
      <c r="BK25" s="1">
        <f>[6]Netherlands!BK$9</f>
        <v>0</v>
      </c>
      <c r="BL25" s="1">
        <f>[6]Netherlands!BL$9</f>
        <v>0</v>
      </c>
      <c r="BM25" s="1">
        <f>[6]Netherlands!BM$9</f>
        <v>49</v>
      </c>
      <c r="BN25" s="1">
        <f>[6]Netherlands!BN$9</f>
        <v>0</v>
      </c>
      <c r="BO25" s="1">
        <f>[6]Netherlands!BO$9</f>
        <v>73.600000000000009</v>
      </c>
      <c r="BP25" s="1">
        <f>[6]Netherlands!BP$9</f>
        <v>0</v>
      </c>
      <c r="BQ25" s="1">
        <f>[6]Netherlands!BQ$9</f>
        <v>0</v>
      </c>
      <c r="BR25" s="1">
        <f>[6]Netherlands!BR$9</f>
        <v>0</v>
      </c>
      <c r="BS25" s="1">
        <f>[6]Netherlands!BS$9</f>
        <v>0</v>
      </c>
      <c r="BT25" s="1">
        <f>[6]Netherlands!BT$9</f>
        <v>0</v>
      </c>
      <c r="BU25" s="1">
        <f>[6]Netherlands!BU$9</f>
        <v>0</v>
      </c>
      <c r="BV25" s="1">
        <f>[6]Netherlands!BV$9</f>
        <v>0</v>
      </c>
      <c r="BW25" s="1">
        <f>[6]Netherlands!BW$9</f>
        <v>0</v>
      </c>
      <c r="BX25" s="1">
        <f>[6]Netherlands!BX$9</f>
        <v>0</v>
      </c>
      <c r="BY25" s="1">
        <f>[6]Netherlands!BY$9</f>
        <v>0</v>
      </c>
      <c r="BZ25" s="1">
        <f>[6]Netherlands!BZ$9</f>
        <v>0</v>
      </c>
      <c r="CA25" s="1">
        <f>[6]Netherlands!CA$9</f>
        <v>0</v>
      </c>
      <c r="CB25" s="1">
        <f>[6]Netherlands!CB$9</f>
        <v>0</v>
      </c>
      <c r="CC25" s="1">
        <f>[6]Netherlands!CC$9</f>
        <v>0</v>
      </c>
      <c r="CD25" s="1">
        <f>[6]Netherlands!CD$9</f>
        <v>0</v>
      </c>
      <c r="CE25" s="1">
        <f>[6]Netherlands!CE$9</f>
        <v>0</v>
      </c>
      <c r="CF25" s="1">
        <f>[6]Netherlands!CF$9</f>
        <v>0</v>
      </c>
      <c r="CG25" s="1">
        <f>[6]Netherlands!CG$9</f>
        <v>0</v>
      </c>
      <c r="CH25" s="1">
        <f>[6]Netherlands!CH$9</f>
        <v>0</v>
      </c>
      <c r="CI25" s="1">
        <f>[6]Netherlands!CI$9</f>
        <v>0</v>
      </c>
      <c r="CJ25" s="1">
        <f>[6]Netherlands!CJ$9</f>
        <v>0</v>
      </c>
      <c r="CK25" s="1">
        <f>[6]Netherlands!CK$9</f>
        <v>0</v>
      </c>
      <c r="CL25" s="1">
        <f>[6]Netherlands!CL$9</f>
        <v>0</v>
      </c>
      <c r="CM25" s="1">
        <f>[6]Netherlands!CM$9</f>
        <v>0</v>
      </c>
      <c r="CN25" s="1">
        <f>[6]Netherlands!CN$9</f>
        <v>0</v>
      </c>
      <c r="CO25" s="1">
        <f>[6]Netherlands!CO$9</f>
        <v>0</v>
      </c>
      <c r="CP25" s="1">
        <f>[6]Netherlands!CP$9</f>
        <v>0</v>
      </c>
      <c r="CQ25" s="1">
        <f>[6]Netherlands!CQ$9</f>
        <v>0</v>
      </c>
      <c r="CR25" s="1">
        <f>[6]Netherlands!CR$9</f>
        <v>0</v>
      </c>
      <c r="CS25" s="1">
        <f>[6]Netherlands!CS$9</f>
        <v>0</v>
      </c>
      <c r="CT25" s="1">
        <f>[6]Netherlands!CT$9</f>
        <v>0</v>
      </c>
      <c r="CU25" s="1">
        <f>[6]Netherlands!CU$9</f>
        <v>0</v>
      </c>
      <c r="CV25" s="1">
        <f>[6]Netherlands!CV$9</f>
        <v>0.1</v>
      </c>
      <c r="CW25" s="1">
        <f>[6]Netherlands!CW$9</f>
        <v>0</v>
      </c>
      <c r="CX25" s="1">
        <f>[6]Netherlands!CX$9</f>
        <v>0</v>
      </c>
      <c r="CY25" s="1">
        <f>[6]Netherlands!CY$9</f>
        <v>0</v>
      </c>
      <c r="CZ25" s="1">
        <f>[6]Netherlands!CZ$9</f>
        <v>0</v>
      </c>
      <c r="DA25" s="1">
        <f>[6]Netherlands!DA$9</f>
        <v>0</v>
      </c>
      <c r="DB25" s="1">
        <f>[6]Netherlands!DB$9</f>
        <v>0</v>
      </c>
      <c r="DC25" s="1">
        <f>[6]Netherlands!DC$9</f>
        <v>0</v>
      </c>
      <c r="DD25" s="1">
        <f>[6]Netherlands!DD$9</f>
        <v>0</v>
      </c>
      <c r="DE25" s="1">
        <f>[6]Netherlands!DE$9</f>
        <v>0</v>
      </c>
      <c r="DF25" s="1">
        <f>[6]Netherlands!DF$9</f>
        <v>0</v>
      </c>
      <c r="DG25" s="1">
        <f>[6]Netherlands!DG$9</f>
        <v>0</v>
      </c>
      <c r="DH25" s="1">
        <f>[6]Netherlands!DH$9</f>
        <v>0</v>
      </c>
      <c r="DI25" s="1">
        <f>[6]Netherlands!DI$9</f>
        <v>0</v>
      </c>
      <c r="DJ25" s="1">
        <f>[6]Netherlands!DJ$9</f>
        <v>0.2</v>
      </c>
      <c r="DK25" s="1">
        <f>[6]Netherlands!DK$9</f>
        <v>0</v>
      </c>
      <c r="DL25" s="1">
        <f>[6]Netherlands!DL$9</f>
        <v>0</v>
      </c>
      <c r="DM25" s="1">
        <f>[6]Netherlands!DM$9</f>
        <v>0</v>
      </c>
      <c r="DN25" s="1">
        <f>[6]Netherlands!DN$9</f>
        <v>0</v>
      </c>
      <c r="DO25" s="1">
        <f>[6]Netherlands!DO$9</f>
        <v>0</v>
      </c>
      <c r="DP25" s="1">
        <f>[6]Netherlands!DP$9</f>
        <v>0</v>
      </c>
      <c r="DQ25" s="1">
        <f>[6]Netherlands!DQ$9</f>
        <v>0</v>
      </c>
      <c r="DR25" s="1">
        <f>[6]Netherlands!DR$9</f>
        <v>0</v>
      </c>
      <c r="DS25" s="1">
        <f>[6]Netherlands!DS$9</f>
        <v>0</v>
      </c>
      <c r="DT25" s="1">
        <f>[6]Netherlands!DT$9</f>
        <v>8.9999999999999993E-3</v>
      </c>
      <c r="DU25" s="1">
        <f>[6]Netherlands!DU$9</f>
        <v>0</v>
      </c>
      <c r="DV25" s="1">
        <f>[6]Netherlands!DV$9</f>
        <v>0.67700000000000005</v>
      </c>
      <c r="DW25" s="1">
        <f>[6]Netherlands!DW$9</f>
        <v>2.1000000000000001E-2</v>
      </c>
      <c r="DX25" s="1">
        <f>[6]Netherlands!DX$9</f>
        <v>0</v>
      </c>
      <c r="DY25" s="1">
        <f>[6]Netherlands!DY$9</f>
        <v>0</v>
      </c>
      <c r="DZ25" s="1">
        <f>[6]Netherlands!DZ$9</f>
        <v>0</v>
      </c>
      <c r="EA25" s="1">
        <f>[6]Netherlands!EA$9</f>
        <v>0</v>
      </c>
      <c r="EB25" s="1">
        <f>[6]Netherlands!EB$9</f>
        <v>0</v>
      </c>
      <c r="EC25" s="1">
        <f>[6]Netherlands!EC$9</f>
        <v>0</v>
      </c>
      <c r="ED25" s="1">
        <f>[6]Netherlands!ED$9</f>
        <v>0</v>
      </c>
      <c r="EE25" s="1">
        <f>[6]Netherlands!EE$9</f>
        <v>0</v>
      </c>
      <c r="EF25" s="1">
        <f>[6]Netherlands!EF$9</f>
        <v>0.21600000000000003</v>
      </c>
      <c r="EG25" s="1">
        <f>[6]Netherlands!EG$9</f>
        <v>0.14799999999999999</v>
      </c>
      <c r="EH25" s="1">
        <f>[6]Netherlands!EH$9</f>
        <v>0</v>
      </c>
      <c r="EI25" s="1">
        <f>[6]Netherlands!EI$9</f>
        <v>0</v>
      </c>
      <c r="EJ25" s="1">
        <f>[6]Netherlands!EJ$9</f>
        <v>0</v>
      </c>
      <c r="EK25" s="1">
        <f>[6]Netherlands!EK$9</f>
        <v>0</v>
      </c>
      <c r="EL25" s="1">
        <f>[6]Netherlands!EL$9</f>
        <v>0</v>
      </c>
      <c r="EM25" s="1">
        <f>[6]Netherlands!EM$9</f>
        <v>0</v>
      </c>
      <c r="EN25" s="1">
        <f>[6]Netherlands!EN$9</f>
        <v>0</v>
      </c>
      <c r="EO25" s="1">
        <f>[6]Netherlands!EO$9</f>
        <v>5.000000000000001E-3</v>
      </c>
      <c r="EP25" s="1">
        <f>[6]Netherlands!EP$9</f>
        <v>0</v>
      </c>
      <c r="EQ25" s="1">
        <f>[6]Netherlands!EQ$9</f>
        <v>0</v>
      </c>
      <c r="ER25" s="1">
        <f>[6]Netherlands!ER$9</f>
        <v>0</v>
      </c>
      <c r="ES25" s="1">
        <f>[6]Netherlands!ES$9</f>
        <v>0</v>
      </c>
      <c r="ET25" s="1">
        <f>[6]Netherlands!ET$9</f>
        <v>0</v>
      </c>
      <c r="EU25" s="1">
        <f>[6]Netherlands!EU$9</f>
        <v>0</v>
      </c>
      <c r="EV25" s="1">
        <f>[6]Netherlands!EV$9</f>
        <v>0</v>
      </c>
      <c r="EW25" s="1">
        <f>[6]Netherlands!EW$9</f>
        <v>0</v>
      </c>
      <c r="EX25" s="1">
        <f>[6]Netherlands!EX$9</f>
        <v>0</v>
      </c>
      <c r="EY25" s="1">
        <f>[6]Netherlands!EY$9</f>
        <v>2.7000000000000003E-2</v>
      </c>
      <c r="EZ25" s="1">
        <f>[6]Netherlands!EZ$9</f>
        <v>1.6E-2</v>
      </c>
      <c r="FA25" s="1">
        <f>[6]Netherlands!FA$9</f>
        <v>0</v>
      </c>
      <c r="FB25" s="1">
        <f>[6]Netherlands!FB$9</f>
        <v>0</v>
      </c>
      <c r="FC25" s="1">
        <f>[6]Netherlands!FC$9</f>
        <v>1480.14</v>
      </c>
      <c r="FD25" s="1">
        <f>[6]Netherlands!FD$9</f>
        <v>26.084</v>
      </c>
      <c r="FE25" s="1">
        <f>[6]Netherlands!FE$9</f>
        <v>25.897000000000006</v>
      </c>
      <c r="FF25" s="1">
        <f>[6]Netherlands!FF$9</f>
        <v>39.713999999999999</v>
      </c>
      <c r="FG25" s="1">
        <f>[6]Netherlands!FG$9</f>
        <v>73.894000000000005</v>
      </c>
      <c r="FH25" s="1">
        <f>[6]Netherlands!FH$9</f>
        <v>16.763000000000002</v>
      </c>
      <c r="FI25" s="1">
        <f>[6]Netherlands!FI$9</f>
        <v>15.197000000000001</v>
      </c>
      <c r="FJ25" s="1">
        <f>[6]Netherlands!FJ$9</f>
        <v>9.1300000000000008</v>
      </c>
      <c r="FK25" s="1">
        <f>[6]Netherlands!FK$9</f>
        <v>11.575000000000001</v>
      </c>
      <c r="FL25" s="1">
        <f>[6]Netherlands!FL$9</f>
        <v>4.2009999999999996</v>
      </c>
      <c r="FM25" s="1">
        <f>[6]Netherlands!FM$9</f>
        <v>2.7190000000000003</v>
      </c>
      <c r="FN25" s="1">
        <f>[6]Netherlands!FN$9</f>
        <v>15.507</v>
      </c>
      <c r="FO25" s="1">
        <f>[6]Netherlands!FO$9</f>
        <v>20.620999999999999</v>
      </c>
      <c r="FP25" s="1">
        <f>[6]Netherlands!FP$9</f>
        <v>0</v>
      </c>
      <c r="FQ25" s="1">
        <f>[6]Netherlands!FQ$9</f>
        <v>0</v>
      </c>
      <c r="FR25" s="1">
        <f>[6]Netherlands!FR$9</f>
        <v>0</v>
      </c>
      <c r="FS25" s="1">
        <f>[6]Netherlands!FS$9</f>
        <v>0</v>
      </c>
      <c r="FT25" s="1">
        <f>[6]Netherlands!FT$9</f>
        <v>0</v>
      </c>
      <c r="FU25" s="1">
        <f>[6]Netherlands!FU$9</f>
        <v>0</v>
      </c>
      <c r="FV25" s="1">
        <f>[6]Netherlands!FV$9</f>
        <v>0</v>
      </c>
      <c r="FW25" s="1">
        <f>[6]Netherlands!FW$9</f>
        <v>0</v>
      </c>
      <c r="FX25" s="1">
        <f>[6]Netherlands!FX$9</f>
        <v>2.4E-2</v>
      </c>
      <c r="FY25" s="1">
        <f>[6]Netherlands!FY$9</f>
        <v>0</v>
      </c>
      <c r="FZ25" s="1">
        <f>[6]Netherlands!FZ$9</f>
        <v>0</v>
      </c>
      <c r="GA25" s="1">
        <f>[6]Netherlands!GA$9</f>
        <v>0.02</v>
      </c>
      <c r="GB25" s="1">
        <f>[6]Netherlands!GB$9</f>
        <v>8.0000000000000002E-3</v>
      </c>
      <c r="GC25" s="1">
        <f>[6]Netherlands!GC$9</f>
        <v>0</v>
      </c>
      <c r="GD25" s="1">
        <f>[6]Netherlands!GD$9</f>
        <v>2.4E-2</v>
      </c>
      <c r="GE25" s="1">
        <f>[6]Netherlands!GE$9</f>
        <v>0</v>
      </c>
      <c r="GF25" s="1">
        <f>[6]Netherlands!GF$9</f>
        <v>0.01</v>
      </c>
      <c r="GG25" s="1">
        <f>[6]Netherlands!GG$9</f>
        <v>0</v>
      </c>
      <c r="GH25" s="1">
        <f>[6]Netherlands!GH$9</f>
        <v>0</v>
      </c>
      <c r="GI25" s="1">
        <f>[6]Netherlands!GI$9</f>
        <v>0</v>
      </c>
      <c r="GJ25" s="1">
        <f>[6]Netherlands!GJ$9</f>
        <v>0</v>
      </c>
      <c r="GK25" s="1">
        <f>[6]Netherlands!GK$9</f>
        <v>0</v>
      </c>
      <c r="GL25" s="7">
        <f>SUM($B25:GK25)</f>
        <v>1865.547</v>
      </c>
    </row>
    <row r="26" spans="1:194">
      <c r="A26" t="s">
        <v>24</v>
      </c>
      <c r="B26" s="1">
        <f>[6]Poland!B$9</f>
        <v>0</v>
      </c>
      <c r="C26" s="1">
        <f>[6]Poland!C$9</f>
        <v>0</v>
      </c>
      <c r="D26" s="1">
        <f>[6]Poland!D$9</f>
        <v>0</v>
      </c>
      <c r="E26" s="1">
        <f>[6]Poland!E$9</f>
        <v>0</v>
      </c>
      <c r="F26" s="1">
        <f>[6]Poland!F$9</f>
        <v>0</v>
      </c>
      <c r="G26" s="1">
        <f>[6]Poland!G$9</f>
        <v>0</v>
      </c>
      <c r="H26" s="1">
        <f>[6]Poland!H$9</f>
        <v>0</v>
      </c>
      <c r="I26" s="1">
        <f>[6]Poland!I$9</f>
        <v>0</v>
      </c>
      <c r="J26" s="1">
        <f>[6]Poland!J$9</f>
        <v>0</v>
      </c>
      <c r="K26" s="1">
        <f>[6]Poland!K$9</f>
        <v>0</v>
      </c>
      <c r="L26" s="1">
        <f>[6]Poland!L$9</f>
        <v>0</v>
      </c>
      <c r="M26" s="1">
        <f>[6]Poland!M$9</f>
        <v>0</v>
      </c>
      <c r="N26" s="1">
        <f>[6]Poland!N$9</f>
        <v>0</v>
      </c>
      <c r="O26" s="1">
        <f>[6]Poland!O$9</f>
        <v>0</v>
      </c>
      <c r="P26" s="1">
        <f>[6]Poland!P$9</f>
        <v>0</v>
      </c>
      <c r="Q26" s="1">
        <f>[6]Poland!Q$9</f>
        <v>0</v>
      </c>
      <c r="R26" s="1">
        <f>[6]Poland!R$9</f>
        <v>0</v>
      </c>
      <c r="S26" s="1">
        <f>[6]Poland!S$9</f>
        <v>0</v>
      </c>
      <c r="T26" s="1">
        <f>[6]Poland!T$9</f>
        <v>0</v>
      </c>
      <c r="U26" s="1">
        <f>[6]Poland!U$9</f>
        <v>0</v>
      </c>
      <c r="V26" s="1">
        <f>[6]Poland!V$9</f>
        <v>0</v>
      </c>
      <c r="W26" s="1">
        <f>[6]Poland!W$9</f>
        <v>0</v>
      </c>
      <c r="X26" s="1">
        <f>[6]Poland!X$9</f>
        <v>0</v>
      </c>
      <c r="Y26" s="1">
        <f>[6]Poland!Y$9</f>
        <v>0</v>
      </c>
      <c r="Z26" s="1">
        <f>[6]Poland!Z$9</f>
        <v>0</v>
      </c>
      <c r="AA26" s="1">
        <f>[6]Poland!AA$9</f>
        <v>0</v>
      </c>
      <c r="AB26" s="1">
        <f>[6]Poland!AB$9</f>
        <v>0</v>
      </c>
      <c r="AC26" s="1">
        <f>[6]Poland!AC$9</f>
        <v>0</v>
      </c>
      <c r="AD26" s="1">
        <f>[6]Poland!AD$9</f>
        <v>0</v>
      </c>
      <c r="AE26" s="1">
        <f>[6]Poland!AE$9</f>
        <v>0</v>
      </c>
      <c r="AF26" s="1">
        <f>[6]Poland!AF$9</f>
        <v>0</v>
      </c>
      <c r="AG26" s="1">
        <f>[6]Poland!AG$9</f>
        <v>0</v>
      </c>
      <c r="AH26" s="1">
        <f>[6]Poland!AH$9</f>
        <v>0</v>
      </c>
      <c r="AI26" s="1">
        <f>[6]Poland!AI$9</f>
        <v>0</v>
      </c>
      <c r="AJ26" s="1">
        <f>[6]Poland!AJ$9</f>
        <v>0</v>
      </c>
      <c r="AK26" s="1">
        <f>[6]Poland!AK$9</f>
        <v>0</v>
      </c>
      <c r="AL26" s="1">
        <f>[6]Poland!AL$9</f>
        <v>0</v>
      </c>
      <c r="AM26" s="1">
        <f>[6]Poland!AM$9</f>
        <v>0</v>
      </c>
      <c r="AN26" s="1">
        <f>[6]Poland!AN$9</f>
        <v>0</v>
      </c>
      <c r="AO26" s="1">
        <f>[6]Poland!AO$9</f>
        <v>0</v>
      </c>
      <c r="AP26" s="1">
        <f>[6]Poland!AP$9</f>
        <v>0</v>
      </c>
      <c r="AQ26" s="1">
        <f>[6]Poland!AQ$9</f>
        <v>0</v>
      </c>
      <c r="AR26" s="1">
        <f>[6]Poland!AR$9</f>
        <v>0</v>
      </c>
      <c r="AS26" s="1">
        <f>[6]Poland!AS$9</f>
        <v>0</v>
      </c>
      <c r="AT26" s="1">
        <f>[6]Poland!AT$9</f>
        <v>0</v>
      </c>
      <c r="AU26" s="1">
        <f>[6]Poland!AU$9</f>
        <v>0</v>
      </c>
      <c r="AV26" s="1">
        <f>[6]Poland!AV$9</f>
        <v>0</v>
      </c>
      <c r="AW26" s="1">
        <f>[6]Poland!AW$9</f>
        <v>0</v>
      </c>
      <c r="AX26" s="1">
        <f>[6]Poland!AX$9</f>
        <v>0</v>
      </c>
      <c r="AY26" s="1">
        <f>[6]Poland!AY$9</f>
        <v>0</v>
      </c>
      <c r="AZ26" s="1">
        <f>[6]Poland!AZ$9</f>
        <v>0</v>
      </c>
      <c r="BA26" s="1">
        <f>[6]Poland!BA$9</f>
        <v>0</v>
      </c>
      <c r="BB26" s="1">
        <f>[6]Poland!BB$9</f>
        <v>0</v>
      </c>
      <c r="BC26" s="1">
        <f>[6]Poland!BC$9</f>
        <v>0</v>
      </c>
      <c r="BD26" s="1">
        <f>[6]Poland!BD$9</f>
        <v>0</v>
      </c>
      <c r="BE26" s="1">
        <f>[6]Poland!BE$9</f>
        <v>0</v>
      </c>
      <c r="BF26" s="1">
        <f>[6]Poland!BF$9</f>
        <v>0</v>
      </c>
      <c r="BG26" s="1">
        <f>[6]Poland!BG$9</f>
        <v>0</v>
      </c>
      <c r="BH26" s="1">
        <f>[6]Poland!BH$9</f>
        <v>0</v>
      </c>
      <c r="BI26" s="1">
        <f>[6]Poland!BI$9</f>
        <v>0</v>
      </c>
      <c r="BJ26" s="1">
        <f>[6]Poland!BJ$9</f>
        <v>0</v>
      </c>
      <c r="BK26" s="1">
        <f>[6]Poland!BK$9</f>
        <v>0</v>
      </c>
      <c r="BL26" s="1">
        <f>[6]Poland!BL$9</f>
        <v>0</v>
      </c>
      <c r="BM26" s="1">
        <f>[6]Poland!BM$9</f>
        <v>48.300000000000004</v>
      </c>
      <c r="BN26" s="1">
        <f>[6]Poland!BN$9</f>
        <v>0</v>
      </c>
      <c r="BO26" s="1">
        <f>[6]Poland!BO$9</f>
        <v>48.5</v>
      </c>
      <c r="BP26" s="1">
        <f>[6]Poland!BP$9</f>
        <v>0</v>
      </c>
      <c r="BQ26" s="1">
        <f>[6]Poland!BQ$9</f>
        <v>0</v>
      </c>
      <c r="BR26" s="1">
        <f>[6]Poland!BR$9</f>
        <v>0</v>
      </c>
      <c r="BS26" s="1">
        <f>[6]Poland!BS$9</f>
        <v>0</v>
      </c>
      <c r="BT26" s="1">
        <f>[6]Poland!BT$9</f>
        <v>0</v>
      </c>
      <c r="BU26" s="1">
        <f>[6]Poland!BU$9</f>
        <v>0</v>
      </c>
      <c r="BV26" s="1">
        <f>[6]Poland!BV$9</f>
        <v>0</v>
      </c>
      <c r="BW26" s="1">
        <f>[6]Poland!BW$9</f>
        <v>0</v>
      </c>
      <c r="BX26" s="1">
        <f>[6]Poland!BX$9</f>
        <v>0</v>
      </c>
      <c r="BY26" s="1">
        <f>[6]Poland!BY$9</f>
        <v>0</v>
      </c>
      <c r="BZ26" s="1">
        <f>[6]Poland!BZ$9</f>
        <v>0</v>
      </c>
      <c r="CA26" s="1">
        <f>[6]Poland!CA$9</f>
        <v>0</v>
      </c>
      <c r="CB26" s="1">
        <f>[6]Poland!CB$9</f>
        <v>0</v>
      </c>
      <c r="CC26" s="1">
        <f>[6]Poland!CC$9</f>
        <v>0</v>
      </c>
      <c r="CD26" s="1">
        <f>[6]Poland!CD$9</f>
        <v>0</v>
      </c>
      <c r="CE26" s="1">
        <f>[6]Poland!CE$9</f>
        <v>0</v>
      </c>
      <c r="CF26" s="1">
        <f>[6]Poland!CF$9</f>
        <v>0</v>
      </c>
      <c r="CG26" s="1">
        <f>[6]Poland!CG$9</f>
        <v>0</v>
      </c>
      <c r="CH26" s="1">
        <f>[6]Poland!CH$9</f>
        <v>0</v>
      </c>
      <c r="CI26" s="1">
        <f>[6]Poland!CI$9</f>
        <v>0</v>
      </c>
      <c r="CJ26" s="1">
        <f>[6]Poland!CJ$9</f>
        <v>0</v>
      </c>
      <c r="CK26" s="1">
        <f>[6]Poland!CK$9</f>
        <v>0</v>
      </c>
      <c r="CL26" s="1">
        <f>[6]Poland!CL$9</f>
        <v>0</v>
      </c>
      <c r="CM26" s="1">
        <f>[6]Poland!CM$9</f>
        <v>0</v>
      </c>
      <c r="CN26" s="1">
        <f>[6]Poland!CN$9</f>
        <v>0</v>
      </c>
      <c r="CO26" s="1">
        <f>[6]Poland!CO$9</f>
        <v>0</v>
      </c>
      <c r="CP26" s="1">
        <f>[6]Poland!CP$9</f>
        <v>0</v>
      </c>
      <c r="CQ26" s="1">
        <f>[6]Poland!CQ$9</f>
        <v>0</v>
      </c>
      <c r="CR26" s="1">
        <f>[6]Poland!CR$9</f>
        <v>0</v>
      </c>
      <c r="CS26" s="1">
        <f>[6]Poland!CS$9</f>
        <v>0</v>
      </c>
      <c r="CT26" s="1">
        <f>[6]Poland!CT$9</f>
        <v>0</v>
      </c>
      <c r="CU26" s="1">
        <f>[6]Poland!CU$9</f>
        <v>0</v>
      </c>
      <c r="CV26" s="1">
        <f>[6]Poland!CV$9</f>
        <v>0</v>
      </c>
      <c r="CW26" s="1">
        <f>[6]Poland!CW$9</f>
        <v>0</v>
      </c>
      <c r="CX26" s="1">
        <f>[6]Poland!CX$9</f>
        <v>0.1</v>
      </c>
      <c r="CY26" s="1">
        <f>[6]Poland!CY$9</f>
        <v>0</v>
      </c>
      <c r="CZ26" s="1">
        <f>[6]Poland!CZ$9</f>
        <v>0</v>
      </c>
      <c r="DA26" s="1">
        <f>[6]Poland!DA$9</f>
        <v>0</v>
      </c>
      <c r="DB26" s="1">
        <f>[6]Poland!DB$9</f>
        <v>0</v>
      </c>
      <c r="DC26" s="1">
        <f>[6]Poland!DC$9</f>
        <v>0</v>
      </c>
      <c r="DD26" s="1">
        <f>[6]Poland!DD$9</f>
        <v>0</v>
      </c>
      <c r="DE26" s="1">
        <f>[6]Poland!DE$9</f>
        <v>0</v>
      </c>
      <c r="DF26" s="1">
        <f>[6]Poland!DF$9</f>
        <v>0</v>
      </c>
      <c r="DG26" s="1">
        <f>[6]Poland!DG$9</f>
        <v>0</v>
      </c>
      <c r="DH26" s="1">
        <f>[6]Poland!DH$9</f>
        <v>0</v>
      </c>
      <c r="DI26" s="1">
        <f>[6]Poland!DI$9</f>
        <v>0</v>
      </c>
      <c r="DJ26" s="1">
        <f>[6]Poland!DJ$9</f>
        <v>0</v>
      </c>
      <c r="DK26" s="1">
        <f>[6]Poland!DK$9</f>
        <v>0</v>
      </c>
      <c r="DL26" s="1">
        <f>[6]Poland!DL$9</f>
        <v>0</v>
      </c>
      <c r="DM26" s="1">
        <f>[6]Poland!DM$9</f>
        <v>0</v>
      </c>
      <c r="DN26" s="1">
        <f>[6]Poland!DN$9</f>
        <v>0</v>
      </c>
      <c r="DO26" s="1">
        <f>[6]Poland!DO$9</f>
        <v>0</v>
      </c>
      <c r="DP26" s="1">
        <f>[6]Poland!DP$9</f>
        <v>0</v>
      </c>
      <c r="DQ26" s="1">
        <f>[6]Poland!DQ$9</f>
        <v>0</v>
      </c>
      <c r="DR26" s="1">
        <f>[6]Poland!DR$9</f>
        <v>0</v>
      </c>
      <c r="DS26" s="1">
        <f>[6]Poland!DS$9</f>
        <v>0</v>
      </c>
      <c r="DT26" s="1">
        <f>[6]Poland!DT$9</f>
        <v>0</v>
      </c>
      <c r="DU26" s="1">
        <f>[6]Poland!DU$9</f>
        <v>8.0000000000000002E-3</v>
      </c>
      <c r="DV26" s="1">
        <f>[6]Poland!DV$9</f>
        <v>1.6E-2</v>
      </c>
      <c r="DW26" s="1">
        <f>[6]Poland!DW$9</f>
        <v>0</v>
      </c>
      <c r="DX26" s="1">
        <f>[6]Poland!DX$9</f>
        <v>3.2000000000000001E-2</v>
      </c>
      <c r="DY26" s="1">
        <f>[6]Poland!DY$9</f>
        <v>0</v>
      </c>
      <c r="DZ26" s="1">
        <f>[6]Poland!DZ$9</f>
        <v>1.6E-2</v>
      </c>
      <c r="EA26" s="1">
        <f>[6]Poland!EA$9</f>
        <v>0</v>
      </c>
      <c r="EB26" s="1">
        <f>[6]Poland!EB$9</f>
        <v>8.0000000000000002E-3</v>
      </c>
      <c r="EC26" s="1">
        <f>[6]Poland!EC$9</f>
        <v>0</v>
      </c>
      <c r="ED26" s="1">
        <f>[6]Poland!ED$9</f>
        <v>0</v>
      </c>
      <c r="EE26" s="1">
        <f>[6]Poland!EE$9</f>
        <v>0</v>
      </c>
      <c r="EF26" s="1">
        <f>[6]Poland!EF$9</f>
        <v>1.6E-2</v>
      </c>
      <c r="EG26" s="1">
        <f>[6]Poland!EG$9</f>
        <v>1.6E-2</v>
      </c>
      <c r="EH26" s="1">
        <f>[6]Poland!EH$9</f>
        <v>3.2000000000000001E-2</v>
      </c>
      <c r="EI26" s="1">
        <f>[6]Poland!EI$9</f>
        <v>1.6E-2</v>
      </c>
      <c r="EJ26" s="1">
        <f>[6]Poland!EJ$9</f>
        <v>0</v>
      </c>
      <c r="EK26" s="1">
        <f>[6]Poland!EK$9</f>
        <v>0</v>
      </c>
      <c r="EL26" s="1">
        <f>[6]Poland!EL$9</f>
        <v>0</v>
      </c>
      <c r="EM26" s="1">
        <f>[6]Poland!EM$9</f>
        <v>0</v>
      </c>
      <c r="EN26" s="1">
        <f>[6]Poland!EN$9</f>
        <v>0</v>
      </c>
      <c r="EO26" s="1">
        <f>[6]Poland!EO$9</f>
        <v>0</v>
      </c>
      <c r="EP26" s="1">
        <f>[6]Poland!EP$9</f>
        <v>0</v>
      </c>
      <c r="EQ26" s="1">
        <f>[6]Poland!EQ$9</f>
        <v>4.0000000000000008E-2</v>
      </c>
      <c r="ER26" s="1">
        <f>[6]Poland!ER$9</f>
        <v>0</v>
      </c>
      <c r="ES26" s="1">
        <f>[6]Poland!ES$9</f>
        <v>1.6E-2</v>
      </c>
      <c r="ET26" s="1">
        <f>[6]Poland!ET$9</f>
        <v>4.8000000000000001E-2</v>
      </c>
      <c r="EU26" s="1">
        <f>[6]Poland!EU$9</f>
        <v>1.6E-2</v>
      </c>
      <c r="EV26" s="1">
        <f>[6]Poland!EV$9</f>
        <v>1.6E-2</v>
      </c>
      <c r="EW26" s="1">
        <f>[6]Poland!EW$9</f>
        <v>0</v>
      </c>
      <c r="EX26" s="1">
        <f>[6]Poland!EX$9</f>
        <v>1.6E-2</v>
      </c>
      <c r="EY26" s="1">
        <f>[6]Poland!EY$9</f>
        <v>0</v>
      </c>
      <c r="EZ26" s="1">
        <f>[6]Poland!EZ$9</f>
        <v>0</v>
      </c>
      <c r="FA26" s="1">
        <f>[6]Poland!FA$9</f>
        <v>0</v>
      </c>
      <c r="FB26" s="1">
        <f>[6]Poland!FB$9</f>
        <v>0</v>
      </c>
      <c r="FC26" s="1">
        <f>[6]Poland!FC$9</f>
        <v>0</v>
      </c>
      <c r="FD26" s="1">
        <f>[6]Poland!FD$9</f>
        <v>0</v>
      </c>
      <c r="FE26" s="1">
        <f>[6]Poland!FE$9</f>
        <v>3.2000000000000001E-2</v>
      </c>
      <c r="FF26" s="1">
        <f>[6]Poland!FF$9</f>
        <v>0</v>
      </c>
      <c r="FG26" s="1">
        <f>[6]Poland!FG$9</f>
        <v>0</v>
      </c>
      <c r="FH26" s="1">
        <f>[6]Poland!FH$9</f>
        <v>0</v>
      </c>
      <c r="FI26" s="1">
        <f>[6]Poland!FI$9</f>
        <v>9.4E-2</v>
      </c>
      <c r="FJ26" s="1">
        <f>[6]Poland!FJ$9</f>
        <v>0</v>
      </c>
      <c r="FK26" s="1">
        <f>[6]Poland!FK$9</f>
        <v>0</v>
      </c>
      <c r="FL26" s="1">
        <f>[6]Poland!FL$9</f>
        <v>0</v>
      </c>
      <c r="FM26" s="1">
        <f>[6]Poland!FM$9</f>
        <v>0</v>
      </c>
      <c r="FN26" s="1">
        <f>[6]Poland!FN$9</f>
        <v>0</v>
      </c>
      <c r="FO26" s="1">
        <f>[6]Poland!FO$9</f>
        <v>0</v>
      </c>
      <c r="FP26" s="1">
        <f>[6]Poland!FP$9</f>
        <v>0</v>
      </c>
      <c r="FQ26" s="1">
        <f>[6]Poland!FQ$9</f>
        <v>6.2E-2</v>
      </c>
      <c r="FR26" s="1">
        <f>[6]Poland!FR$9</f>
        <v>0</v>
      </c>
      <c r="FS26" s="1">
        <f>[6]Poland!FS$9</f>
        <v>6.0000000000000001E-3</v>
      </c>
      <c r="FT26" s="1">
        <f>[6]Poland!FT$9</f>
        <v>4.8000000000000001E-2</v>
      </c>
      <c r="FU26" s="1">
        <f>[6]Poland!FU$9</f>
        <v>0.08</v>
      </c>
      <c r="FV26" s="1">
        <f>[6]Poland!FV$9</f>
        <v>0</v>
      </c>
      <c r="FW26" s="1">
        <f>[6]Poland!FW$9</f>
        <v>0</v>
      </c>
      <c r="FX26" s="1">
        <f>[6]Poland!FX$9</f>
        <v>0</v>
      </c>
      <c r="FY26" s="1">
        <f>[6]Poland!FY$9</f>
        <v>0</v>
      </c>
      <c r="FZ26" s="1">
        <f>[6]Poland!FZ$9</f>
        <v>0.50700000000000001</v>
      </c>
      <c r="GA26" s="1">
        <f>[6]Poland!GA$9</f>
        <v>0</v>
      </c>
      <c r="GB26" s="1">
        <f>[6]Poland!GB$9</f>
        <v>0</v>
      </c>
      <c r="GC26" s="1">
        <f>[6]Poland!GC$9</f>
        <v>0</v>
      </c>
      <c r="GD26" s="1">
        <f>[6]Poland!GD$9</f>
        <v>0</v>
      </c>
      <c r="GE26" s="1">
        <f>[6]Poland!GE$9</f>
        <v>0</v>
      </c>
      <c r="GF26" s="1">
        <f>[6]Poland!GF$9</f>
        <v>2.7E-2</v>
      </c>
      <c r="GG26" s="1">
        <f>[6]Poland!GG$9</f>
        <v>0</v>
      </c>
      <c r="GH26" s="1">
        <f>[6]Poland!GH$9</f>
        <v>0</v>
      </c>
      <c r="GI26" s="1">
        <f>[6]Poland!GI$9</f>
        <v>0</v>
      </c>
      <c r="GJ26" s="1">
        <f>[6]Poland!GJ$9</f>
        <v>0</v>
      </c>
      <c r="GK26" s="1">
        <f>[6]Poland!GK$9</f>
        <v>0</v>
      </c>
      <c r="GL26" s="7">
        <f>SUM($B26:GK26)</f>
        <v>98.06800000000004</v>
      </c>
    </row>
    <row r="27" spans="1:194">
      <c r="A27" t="s">
        <v>25</v>
      </c>
      <c r="B27" s="1">
        <f>[6]Portugal!B$9</f>
        <v>0</v>
      </c>
      <c r="C27" s="1">
        <f>[6]Portugal!C$9</f>
        <v>0</v>
      </c>
      <c r="D27" s="1">
        <f>[6]Portugal!D$9</f>
        <v>0</v>
      </c>
      <c r="E27" s="1">
        <f>[6]Portugal!E$9</f>
        <v>0</v>
      </c>
      <c r="F27" s="1">
        <f>[6]Portugal!F$9</f>
        <v>0</v>
      </c>
      <c r="G27" s="1">
        <f>[6]Portugal!G$9</f>
        <v>0</v>
      </c>
      <c r="H27" s="1">
        <f>[6]Portugal!H$9</f>
        <v>0</v>
      </c>
      <c r="I27" s="1">
        <f>[6]Portugal!I$9</f>
        <v>0</v>
      </c>
      <c r="J27" s="1">
        <f>[6]Portugal!J$9</f>
        <v>0</v>
      </c>
      <c r="K27" s="1">
        <f>[6]Portugal!K$9</f>
        <v>0</v>
      </c>
      <c r="L27" s="1">
        <f>[6]Portugal!L$9</f>
        <v>0</v>
      </c>
      <c r="M27" s="1">
        <f>[6]Portugal!M$9</f>
        <v>0</v>
      </c>
      <c r="N27" s="1">
        <f>[6]Portugal!N$9</f>
        <v>0</v>
      </c>
      <c r="O27" s="1">
        <f>[6]Portugal!O$9</f>
        <v>0</v>
      </c>
      <c r="P27" s="1">
        <f>[6]Portugal!P$9</f>
        <v>0</v>
      </c>
      <c r="Q27" s="1">
        <f>[6]Portugal!Q$9</f>
        <v>0</v>
      </c>
      <c r="R27" s="1">
        <f>[6]Portugal!R$9</f>
        <v>0</v>
      </c>
      <c r="S27" s="1">
        <f>[6]Portugal!S$9</f>
        <v>0</v>
      </c>
      <c r="T27" s="1">
        <f>[6]Portugal!T$9</f>
        <v>0</v>
      </c>
      <c r="U27" s="1">
        <f>[6]Portugal!U$9</f>
        <v>0</v>
      </c>
      <c r="V27" s="1">
        <f>[6]Portugal!V$9</f>
        <v>0</v>
      </c>
      <c r="W27" s="1">
        <f>[6]Portugal!W$9</f>
        <v>0</v>
      </c>
      <c r="X27" s="1">
        <f>[6]Portugal!X$9</f>
        <v>0</v>
      </c>
      <c r="Y27" s="1">
        <f>[6]Portugal!Y$9</f>
        <v>0</v>
      </c>
      <c r="Z27" s="1">
        <f>[6]Portugal!Z$9</f>
        <v>0</v>
      </c>
      <c r="AA27" s="1">
        <f>[6]Portugal!AA$9</f>
        <v>0</v>
      </c>
      <c r="AB27" s="1">
        <f>[6]Portugal!AB$9</f>
        <v>0</v>
      </c>
      <c r="AC27" s="1">
        <f>[6]Portugal!AC$9</f>
        <v>0</v>
      </c>
      <c r="AD27" s="1">
        <f>[6]Portugal!AD$9</f>
        <v>0</v>
      </c>
      <c r="AE27" s="1">
        <f>[6]Portugal!AE$9</f>
        <v>0</v>
      </c>
      <c r="AF27" s="1">
        <f>[6]Portugal!AF$9</f>
        <v>0</v>
      </c>
      <c r="AG27" s="1">
        <f>[6]Portugal!AG$9</f>
        <v>0</v>
      </c>
      <c r="AH27" s="1">
        <f>[6]Portugal!AH$9</f>
        <v>0</v>
      </c>
      <c r="AI27" s="1">
        <f>[6]Portugal!AI$9</f>
        <v>0</v>
      </c>
      <c r="AJ27" s="1">
        <f>[6]Portugal!AJ$9</f>
        <v>0</v>
      </c>
      <c r="AK27" s="1">
        <f>[6]Portugal!AK$9</f>
        <v>0</v>
      </c>
      <c r="AL27" s="1">
        <f>[6]Portugal!AL$9</f>
        <v>0</v>
      </c>
      <c r="AM27" s="1">
        <f>[6]Portugal!AM$9</f>
        <v>0</v>
      </c>
      <c r="AN27" s="1">
        <f>[6]Portugal!AN$9</f>
        <v>0</v>
      </c>
      <c r="AO27" s="1">
        <f>[6]Portugal!AO$9</f>
        <v>0</v>
      </c>
      <c r="AP27" s="1">
        <f>[6]Portugal!AP$9</f>
        <v>0</v>
      </c>
      <c r="AQ27" s="1">
        <f>[6]Portugal!AQ$9</f>
        <v>0</v>
      </c>
      <c r="AR27" s="1">
        <f>[6]Portugal!AR$9</f>
        <v>0</v>
      </c>
      <c r="AS27" s="1">
        <f>[6]Portugal!AS$9</f>
        <v>0</v>
      </c>
      <c r="AT27" s="1">
        <f>[6]Portugal!AT$9</f>
        <v>0</v>
      </c>
      <c r="AU27" s="1">
        <f>[6]Portugal!AU$9</f>
        <v>0</v>
      </c>
      <c r="AV27" s="1">
        <f>[6]Portugal!AV$9</f>
        <v>0</v>
      </c>
      <c r="AW27" s="1">
        <f>[6]Portugal!AW$9</f>
        <v>0</v>
      </c>
      <c r="AX27" s="1">
        <f>[6]Portugal!AX$9</f>
        <v>0</v>
      </c>
      <c r="AY27" s="1">
        <f>[6]Portugal!AY$9</f>
        <v>0</v>
      </c>
      <c r="AZ27" s="1">
        <f>[6]Portugal!AZ$9</f>
        <v>0</v>
      </c>
      <c r="BA27" s="1">
        <f>[6]Portugal!BA$9</f>
        <v>0</v>
      </c>
      <c r="BB27" s="1">
        <f>[6]Portugal!BB$9</f>
        <v>0</v>
      </c>
      <c r="BC27" s="1">
        <f>[6]Portugal!BC$9</f>
        <v>0</v>
      </c>
      <c r="BD27" s="1">
        <f>[6]Portugal!BD$9</f>
        <v>0</v>
      </c>
      <c r="BE27" s="1">
        <f>[6]Portugal!BE$9</f>
        <v>0</v>
      </c>
      <c r="BF27" s="1">
        <f>[6]Portugal!BF$9</f>
        <v>0</v>
      </c>
      <c r="BG27" s="1">
        <f>[6]Portugal!BG$9</f>
        <v>0</v>
      </c>
      <c r="BH27" s="1">
        <f>[6]Portugal!BH$9</f>
        <v>0</v>
      </c>
      <c r="BI27" s="1">
        <f>[6]Portugal!BI$9</f>
        <v>0</v>
      </c>
      <c r="BJ27" s="1">
        <f>[6]Portugal!BJ$9</f>
        <v>0</v>
      </c>
      <c r="BK27" s="1">
        <f>[6]Portugal!BK$9</f>
        <v>0</v>
      </c>
      <c r="BL27" s="1">
        <f>[6]Portugal!BL$9</f>
        <v>0</v>
      </c>
      <c r="BM27" s="1">
        <f>[6]Portugal!BM$9</f>
        <v>0</v>
      </c>
      <c r="BN27" s="1">
        <f>[6]Portugal!BN$9</f>
        <v>0</v>
      </c>
      <c r="BO27" s="1">
        <f>[6]Portugal!BO$9</f>
        <v>0</v>
      </c>
      <c r="BP27" s="1">
        <f>[6]Portugal!BP$9</f>
        <v>0</v>
      </c>
      <c r="BQ27" s="1">
        <f>[6]Portugal!BQ$9</f>
        <v>0</v>
      </c>
      <c r="BR27" s="1">
        <f>[6]Portugal!BR$9</f>
        <v>0</v>
      </c>
      <c r="BS27" s="1">
        <f>[6]Portugal!BS$9</f>
        <v>0</v>
      </c>
      <c r="BT27" s="1">
        <f>[6]Portugal!BT$9</f>
        <v>0</v>
      </c>
      <c r="BU27" s="1">
        <f>[6]Portugal!BU$9</f>
        <v>0</v>
      </c>
      <c r="BV27" s="1">
        <f>[6]Portugal!BV$9</f>
        <v>0</v>
      </c>
      <c r="BW27" s="1">
        <f>[6]Portugal!BW$9</f>
        <v>0</v>
      </c>
      <c r="BX27" s="1">
        <f>[6]Portugal!BX$9</f>
        <v>0</v>
      </c>
      <c r="BY27" s="1">
        <f>[6]Portugal!BY$9</f>
        <v>0</v>
      </c>
      <c r="BZ27" s="1">
        <f>[6]Portugal!BZ$9</f>
        <v>0</v>
      </c>
      <c r="CA27" s="1">
        <f>[6]Portugal!CA$9</f>
        <v>0</v>
      </c>
      <c r="CB27" s="1">
        <f>[6]Portugal!CB$9</f>
        <v>0</v>
      </c>
      <c r="CC27" s="1">
        <f>[6]Portugal!CC$9</f>
        <v>0</v>
      </c>
      <c r="CD27" s="1">
        <f>[6]Portugal!CD$9</f>
        <v>0</v>
      </c>
      <c r="CE27" s="1">
        <f>[6]Portugal!CE$9</f>
        <v>0</v>
      </c>
      <c r="CF27" s="1">
        <f>[6]Portugal!CF$9</f>
        <v>0</v>
      </c>
      <c r="CG27" s="1">
        <f>[6]Portugal!CG$9</f>
        <v>0</v>
      </c>
      <c r="CH27" s="1">
        <f>[6]Portugal!CH$9</f>
        <v>0</v>
      </c>
      <c r="CI27" s="1">
        <f>[6]Portugal!CI$9</f>
        <v>0</v>
      </c>
      <c r="CJ27" s="1">
        <f>[6]Portugal!CJ$9</f>
        <v>0</v>
      </c>
      <c r="CK27" s="1">
        <f>[6]Portugal!CK$9</f>
        <v>0</v>
      </c>
      <c r="CL27" s="1">
        <f>[6]Portugal!CL$9</f>
        <v>0</v>
      </c>
      <c r="CM27" s="1">
        <f>[6]Portugal!CM$9</f>
        <v>0</v>
      </c>
      <c r="CN27" s="1">
        <f>[6]Portugal!CN$9</f>
        <v>0</v>
      </c>
      <c r="CO27" s="1">
        <f>[6]Portugal!CO$9</f>
        <v>0</v>
      </c>
      <c r="CP27" s="1">
        <f>[6]Portugal!CP$9</f>
        <v>0</v>
      </c>
      <c r="CQ27" s="1">
        <f>[6]Portugal!CQ$9</f>
        <v>0</v>
      </c>
      <c r="CR27" s="1">
        <f>[6]Portugal!CR$9</f>
        <v>0</v>
      </c>
      <c r="CS27" s="1">
        <f>[6]Portugal!CS$9</f>
        <v>0</v>
      </c>
      <c r="CT27" s="1">
        <f>[6]Portugal!CT$9</f>
        <v>0</v>
      </c>
      <c r="CU27" s="1">
        <f>[6]Portugal!CU$9</f>
        <v>0</v>
      </c>
      <c r="CV27" s="1">
        <f>[6]Portugal!CV$9</f>
        <v>0</v>
      </c>
      <c r="CW27" s="1">
        <f>[6]Portugal!CW$9</f>
        <v>0</v>
      </c>
      <c r="CX27" s="1">
        <f>[6]Portugal!CX$9</f>
        <v>0</v>
      </c>
      <c r="CY27" s="1">
        <f>[6]Portugal!CY$9</f>
        <v>0</v>
      </c>
      <c r="CZ27" s="1">
        <f>[6]Portugal!CZ$9</f>
        <v>0</v>
      </c>
      <c r="DA27" s="1">
        <f>[6]Portugal!DA$9</f>
        <v>0</v>
      </c>
      <c r="DB27" s="1">
        <f>[6]Portugal!DB$9</f>
        <v>0</v>
      </c>
      <c r="DC27" s="1">
        <f>[6]Portugal!DC$9</f>
        <v>0</v>
      </c>
      <c r="DD27" s="1">
        <f>[6]Portugal!DD$9</f>
        <v>0</v>
      </c>
      <c r="DE27" s="1">
        <f>[6]Portugal!DE$9</f>
        <v>0</v>
      </c>
      <c r="DF27" s="1">
        <f>[6]Portugal!DF$9</f>
        <v>0</v>
      </c>
      <c r="DG27" s="1">
        <f>[6]Portugal!DG$9</f>
        <v>0</v>
      </c>
      <c r="DH27" s="1">
        <f>[6]Portugal!DH$9</f>
        <v>0</v>
      </c>
      <c r="DI27" s="1">
        <f>[6]Portugal!DI$9</f>
        <v>0</v>
      </c>
      <c r="DJ27" s="1">
        <f>[6]Portugal!DJ$9</f>
        <v>0</v>
      </c>
      <c r="DK27" s="1">
        <f>[6]Portugal!DK$9</f>
        <v>0</v>
      </c>
      <c r="DL27" s="1">
        <f>[6]Portugal!DL$9</f>
        <v>0</v>
      </c>
      <c r="DM27" s="1">
        <f>[6]Portugal!DM$9</f>
        <v>0</v>
      </c>
      <c r="DN27" s="1">
        <f>[6]Portugal!DN$9</f>
        <v>0</v>
      </c>
      <c r="DO27" s="1">
        <f>[6]Portugal!DO$9</f>
        <v>0</v>
      </c>
      <c r="DP27" s="1">
        <f>[6]Portugal!DP$9</f>
        <v>0</v>
      </c>
      <c r="DQ27" s="1">
        <f>[6]Portugal!DQ$9</f>
        <v>0</v>
      </c>
      <c r="DR27" s="1">
        <f>[6]Portugal!DR$9</f>
        <v>0</v>
      </c>
      <c r="DS27" s="1">
        <f>[6]Portugal!DS$9</f>
        <v>0</v>
      </c>
      <c r="DT27" s="1">
        <f>[6]Portugal!DT$9</f>
        <v>0</v>
      </c>
      <c r="DU27" s="1">
        <f>[6]Portugal!DU$9</f>
        <v>0</v>
      </c>
      <c r="DV27" s="1">
        <f>[6]Portugal!DV$9</f>
        <v>0</v>
      </c>
      <c r="DW27" s="1">
        <f>[6]Portugal!DW$9</f>
        <v>0</v>
      </c>
      <c r="DX27" s="1">
        <f>[6]Portugal!DX$9</f>
        <v>0</v>
      </c>
      <c r="DY27" s="1">
        <f>[6]Portugal!DY$9</f>
        <v>0</v>
      </c>
      <c r="DZ27" s="1">
        <f>[6]Portugal!DZ$9</f>
        <v>0</v>
      </c>
      <c r="EA27" s="1">
        <f>[6]Portugal!EA$9</f>
        <v>0</v>
      </c>
      <c r="EB27" s="1">
        <f>[6]Portugal!EB$9</f>
        <v>0</v>
      </c>
      <c r="EC27" s="1">
        <f>[6]Portugal!EC$9</f>
        <v>0</v>
      </c>
      <c r="ED27" s="1">
        <f>[6]Portugal!ED$9</f>
        <v>0</v>
      </c>
      <c r="EE27" s="1">
        <f>[6]Portugal!EE$9</f>
        <v>0</v>
      </c>
      <c r="EF27" s="1">
        <f>[6]Portugal!EF$9</f>
        <v>1.4999999999999999E-2</v>
      </c>
      <c r="EG27" s="1">
        <f>[6]Portugal!EG$9</f>
        <v>5.000000000000001E-3</v>
      </c>
      <c r="EH27" s="1">
        <f>[6]Portugal!EH$9</f>
        <v>0</v>
      </c>
      <c r="EI27" s="1">
        <f>[6]Portugal!EI$9</f>
        <v>0</v>
      </c>
      <c r="EJ27" s="1">
        <f>[6]Portugal!EJ$9</f>
        <v>0</v>
      </c>
      <c r="EK27" s="1">
        <f>[6]Portugal!EK$9</f>
        <v>0</v>
      </c>
      <c r="EL27" s="1">
        <f>[6]Portugal!EL$9</f>
        <v>0</v>
      </c>
      <c r="EM27" s="1">
        <f>[6]Portugal!EM$9</f>
        <v>0</v>
      </c>
      <c r="EN27" s="1">
        <f>[6]Portugal!EN$9</f>
        <v>0</v>
      </c>
      <c r="EO27" s="1">
        <f>[6]Portugal!EO$9</f>
        <v>0</v>
      </c>
      <c r="EP27" s="1">
        <f>[6]Portugal!EP$9</f>
        <v>0</v>
      </c>
      <c r="EQ27" s="1">
        <f>[6]Portugal!EQ$9</f>
        <v>0</v>
      </c>
      <c r="ER27" s="1">
        <f>[6]Portugal!ER$9</f>
        <v>0</v>
      </c>
      <c r="ES27" s="1">
        <f>[6]Portugal!ES$9</f>
        <v>0</v>
      </c>
      <c r="ET27" s="1">
        <f>[6]Portugal!ET$9</f>
        <v>0</v>
      </c>
      <c r="EU27" s="1">
        <f>[6]Portugal!EU$9</f>
        <v>0</v>
      </c>
      <c r="EV27" s="1">
        <f>[6]Portugal!EV$9</f>
        <v>0</v>
      </c>
      <c r="EW27" s="1">
        <f>[6]Portugal!EW$9</f>
        <v>0</v>
      </c>
      <c r="EX27" s="1">
        <f>[6]Portugal!EX$9</f>
        <v>0</v>
      </c>
      <c r="EY27" s="1">
        <f>[6]Portugal!EY$9</f>
        <v>0</v>
      </c>
      <c r="EZ27" s="1">
        <f>[6]Portugal!EZ$9</f>
        <v>0</v>
      </c>
      <c r="FA27" s="1">
        <f>[6]Portugal!FA$9</f>
        <v>0</v>
      </c>
      <c r="FB27" s="1">
        <f>[6]Portugal!FB$9</f>
        <v>0</v>
      </c>
      <c r="FC27" s="1">
        <f>[6]Portugal!FC$9</f>
        <v>2.4E-2</v>
      </c>
      <c r="FD27" s="1">
        <f>[6]Portugal!FD$9</f>
        <v>0</v>
      </c>
      <c r="FE27" s="1">
        <f>[6]Portugal!FE$9</f>
        <v>0</v>
      </c>
      <c r="FF27" s="1">
        <f>[6]Portugal!FF$9</f>
        <v>0</v>
      </c>
      <c r="FG27" s="1">
        <f>[6]Portugal!FG$9</f>
        <v>0</v>
      </c>
      <c r="FH27" s="1">
        <f>[6]Portugal!FH$9</f>
        <v>0</v>
      </c>
      <c r="FI27" s="1">
        <f>[6]Portugal!FI$9</f>
        <v>0</v>
      </c>
      <c r="FJ27" s="1">
        <f>[6]Portugal!FJ$9</f>
        <v>0</v>
      </c>
      <c r="FK27" s="1">
        <f>[6]Portugal!FK$9</f>
        <v>0</v>
      </c>
      <c r="FL27" s="1">
        <f>[6]Portugal!FL$9</f>
        <v>0</v>
      </c>
      <c r="FM27" s="1">
        <f>[6]Portugal!FM$9</f>
        <v>0</v>
      </c>
      <c r="FN27" s="1">
        <f>[6]Portugal!FN$9</f>
        <v>8.0000000000000002E-3</v>
      </c>
      <c r="FO27" s="1">
        <f>[6]Portugal!FO$9</f>
        <v>0</v>
      </c>
      <c r="FP27" s="1">
        <f>[6]Portugal!FP$9</f>
        <v>0</v>
      </c>
      <c r="FQ27" s="1">
        <f>[6]Portugal!FQ$9</f>
        <v>0</v>
      </c>
      <c r="FR27" s="1">
        <f>[6]Portugal!FR$9</f>
        <v>0</v>
      </c>
      <c r="FS27" s="1">
        <f>[6]Portugal!FS$9</f>
        <v>0</v>
      </c>
      <c r="FT27" s="1">
        <f>[6]Portugal!FT$9</f>
        <v>0</v>
      </c>
      <c r="FU27" s="1">
        <f>[6]Portugal!FU$9</f>
        <v>0</v>
      </c>
      <c r="FV27" s="1">
        <f>[6]Portugal!FV$9</f>
        <v>0</v>
      </c>
      <c r="FW27" s="1">
        <f>[6]Portugal!FW$9</f>
        <v>0</v>
      </c>
      <c r="FX27" s="1">
        <f>[6]Portugal!FX$9</f>
        <v>0</v>
      </c>
      <c r="FY27" s="1">
        <f>[6]Portugal!FY$9</f>
        <v>0</v>
      </c>
      <c r="FZ27" s="1">
        <f>[6]Portugal!FZ$9</f>
        <v>8.0000000000000002E-3</v>
      </c>
      <c r="GA27" s="1">
        <f>[6]Portugal!GA$9</f>
        <v>0</v>
      </c>
      <c r="GB27" s="1">
        <f>[6]Portugal!GB$9</f>
        <v>8.0000000000000002E-3</v>
      </c>
      <c r="GC27" s="1">
        <f>[6]Portugal!GC$9</f>
        <v>0</v>
      </c>
      <c r="GD27" s="1">
        <f>[6]Portugal!GD$9</f>
        <v>0</v>
      </c>
      <c r="GE27" s="1">
        <f>[6]Portugal!GE$9</f>
        <v>0</v>
      </c>
      <c r="GF27" s="1">
        <f>[6]Portugal!GF$9</f>
        <v>0</v>
      </c>
      <c r="GG27" s="1">
        <f>[6]Portugal!GG$9</f>
        <v>0</v>
      </c>
      <c r="GH27" s="1">
        <f>[6]Portugal!GH$9</f>
        <v>0</v>
      </c>
      <c r="GI27" s="1">
        <f>[6]Portugal!GI$9</f>
        <v>0</v>
      </c>
      <c r="GJ27" s="1">
        <f>[6]Portugal!GJ$9</f>
        <v>0</v>
      </c>
      <c r="GK27" s="1">
        <f>[6]Portugal!GK$9</f>
        <v>0</v>
      </c>
      <c r="GL27" s="7">
        <f>SUM($B27:GK27)</f>
        <v>6.8000000000000005E-2</v>
      </c>
    </row>
    <row r="28" spans="1:194">
      <c r="A28" t="s">
        <v>28</v>
      </c>
      <c r="B28" s="1">
        <f>[6]Romania!B$9</f>
        <v>0</v>
      </c>
      <c r="C28" s="1">
        <f>[6]Romania!C$9</f>
        <v>0</v>
      </c>
      <c r="D28" s="1">
        <f>[6]Romania!D$9</f>
        <v>0</v>
      </c>
      <c r="E28" s="1">
        <f>[6]Romania!E$9</f>
        <v>0</v>
      </c>
      <c r="F28" s="1">
        <f>[6]Romania!F$9</f>
        <v>0</v>
      </c>
      <c r="G28" s="1">
        <f>[6]Romania!G$9</f>
        <v>0</v>
      </c>
      <c r="H28" s="1">
        <f>[6]Romania!H$9</f>
        <v>0</v>
      </c>
      <c r="I28" s="1">
        <f>[6]Romania!I$9</f>
        <v>0</v>
      </c>
      <c r="J28" s="1">
        <f>[6]Romania!J$9</f>
        <v>0</v>
      </c>
      <c r="K28" s="1">
        <f>[6]Romania!K$9</f>
        <v>0</v>
      </c>
      <c r="L28" s="1">
        <f>[6]Romania!L$9</f>
        <v>0</v>
      </c>
      <c r="M28" s="1">
        <f>[6]Romania!M$9</f>
        <v>0</v>
      </c>
      <c r="N28" s="1">
        <f>[6]Romania!N$9</f>
        <v>0</v>
      </c>
      <c r="O28" s="1">
        <f>[6]Romania!O$9</f>
        <v>0</v>
      </c>
      <c r="P28" s="1">
        <f>[6]Romania!P$9</f>
        <v>0</v>
      </c>
      <c r="Q28" s="1">
        <f>[6]Romania!Q$9</f>
        <v>0</v>
      </c>
      <c r="R28" s="1">
        <f>[6]Romania!R$9</f>
        <v>0</v>
      </c>
      <c r="S28" s="1">
        <f>[6]Romania!S$9</f>
        <v>0</v>
      </c>
      <c r="T28" s="1">
        <f>[6]Romania!T$9</f>
        <v>0</v>
      </c>
      <c r="U28" s="1">
        <f>[6]Romania!U$9</f>
        <v>0</v>
      </c>
      <c r="V28" s="1">
        <f>[6]Romania!V$9</f>
        <v>0</v>
      </c>
      <c r="W28" s="1">
        <f>[6]Romania!W$9</f>
        <v>0</v>
      </c>
      <c r="X28" s="1">
        <f>[6]Romania!X$9</f>
        <v>0</v>
      </c>
      <c r="Y28" s="1">
        <f>[6]Romania!Y$9</f>
        <v>0</v>
      </c>
      <c r="Z28" s="1">
        <f>[6]Romania!Z$9</f>
        <v>0</v>
      </c>
      <c r="AA28" s="1">
        <f>[6]Romania!AA$9</f>
        <v>0</v>
      </c>
      <c r="AB28" s="1">
        <f>[6]Romania!AB$9</f>
        <v>0</v>
      </c>
      <c r="AC28" s="1">
        <f>[6]Romania!AC$9</f>
        <v>0</v>
      </c>
      <c r="AD28" s="1">
        <f>[6]Romania!AD$9</f>
        <v>0</v>
      </c>
      <c r="AE28" s="1">
        <f>[6]Romania!AE$9</f>
        <v>0</v>
      </c>
      <c r="AF28" s="1">
        <f>[6]Romania!AF$9</f>
        <v>0</v>
      </c>
      <c r="AG28" s="1">
        <f>[6]Romania!AG$9</f>
        <v>0</v>
      </c>
      <c r="AH28" s="1">
        <f>[6]Romania!AH$9</f>
        <v>0</v>
      </c>
      <c r="AI28" s="1">
        <f>[6]Romania!AI$9</f>
        <v>0</v>
      </c>
      <c r="AJ28" s="1">
        <f>[6]Romania!AJ$9</f>
        <v>0</v>
      </c>
      <c r="AK28" s="1">
        <f>[6]Romania!AK$9</f>
        <v>0</v>
      </c>
      <c r="AL28" s="1">
        <f>[6]Romania!AL$9</f>
        <v>0</v>
      </c>
      <c r="AM28" s="1">
        <f>[6]Romania!AM$9</f>
        <v>0</v>
      </c>
      <c r="AN28" s="1">
        <f>[6]Romania!AN$9</f>
        <v>0</v>
      </c>
      <c r="AO28" s="1">
        <f>[6]Romania!AO$9</f>
        <v>0</v>
      </c>
      <c r="AP28" s="1">
        <f>[6]Romania!AP$9</f>
        <v>0</v>
      </c>
      <c r="AQ28" s="1">
        <f>[6]Romania!AQ$9</f>
        <v>0</v>
      </c>
      <c r="AR28" s="1">
        <f>[6]Romania!AR$9</f>
        <v>0</v>
      </c>
      <c r="AS28" s="1">
        <f>[6]Romania!AS$9</f>
        <v>0</v>
      </c>
      <c r="AT28" s="1">
        <f>[6]Romania!AT$9</f>
        <v>0</v>
      </c>
      <c r="AU28" s="1">
        <f>[6]Romania!AU$9</f>
        <v>0</v>
      </c>
      <c r="AV28" s="1">
        <f>[6]Romania!AV$9</f>
        <v>0</v>
      </c>
      <c r="AW28" s="1">
        <f>[6]Romania!AW$9</f>
        <v>0</v>
      </c>
      <c r="AX28" s="1">
        <f>[6]Romania!AX$9</f>
        <v>0</v>
      </c>
      <c r="AY28" s="1">
        <f>[6]Romania!AY$9</f>
        <v>0</v>
      </c>
      <c r="AZ28" s="1">
        <f>[6]Romania!AZ$9</f>
        <v>0</v>
      </c>
      <c r="BA28" s="1">
        <f>[6]Romania!BA$9</f>
        <v>0</v>
      </c>
      <c r="BB28" s="1">
        <f>[6]Romania!BB$9</f>
        <v>0</v>
      </c>
      <c r="BC28" s="1">
        <f>[6]Romania!BC$9</f>
        <v>0</v>
      </c>
      <c r="BD28" s="1">
        <f>[6]Romania!BD$9</f>
        <v>0</v>
      </c>
      <c r="BE28" s="1">
        <f>[6]Romania!BE$9</f>
        <v>0</v>
      </c>
      <c r="BF28" s="1">
        <f>[6]Romania!BF$9</f>
        <v>0</v>
      </c>
      <c r="BG28" s="1">
        <f>[6]Romania!BG$9</f>
        <v>0</v>
      </c>
      <c r="BH28" s="1">
        <f>[6]Romania!BH$9</f>
        <v>0</v>
      </c>
      <c r="BI28" s="1">
        <f>[6]Romania!BI$9</f>
        <v>0</v>
      </c>
      <c r="BJ28" s="1">
        <f>[6]Romania!BJ$9</f>
        <v>0</v>
      </c>
      <c r="BK28" s="1">
        <f>[6]Romania!BK$9</f>
        <v>0</v>
      </c>
      <c r="BL28" s="1">
        <f>[6]Romania!BL$9</f>
        <v>0</v>
      </c>
      <c r="BM28" s="1">
        <f>[6]Romania!BM$9</f>
        <v>0</v>
      </c>
      <c r="BN28" s="1">
        <f>[6]Romania!BN$9</f>
        <v>0</v>
      </c>
      <c r="BO28" s="1">
        <f>[6]Romania!BO$9</f>
        <v>0</v>
      </c>
      <c r="BP28" s="1">
        <f>[6]Romania!BP$9</f>
        <v>0</v>
      </c>
      <c r="BQ28" s="1">
        <f>[6]Romania!BQ$9</f>
        <v>0</v>
      </c>
      <c r="BR28" s="1">
        <f>[6]Romania!BR$9</f>
        <v>0</v>
      </c>
      <c r="BS28" s="1">
        <f>[6]Romania!BS$9</f>
        <v>0</v>
      </c>
      <c r="BT28" s="1">
        <f>[6]Romania!BT$9</f>
        <v>0</v>
      </c>
      <c r="BU28" s="1">
        <f>[6]Romania!BU$9</f>
        <v>0</v>
      </c>
      <c r="BV28" s="1">
        <f>[6]Romania!BV$9</f>
        <v>0</v>
      </c>
      <c r="BW28" s="1">
        <f>[6]Romania!BW$9</f>
        <v>0</v>
      </c>
      <c r="BX28" s="1">
        <f>[6]Romania!BX$9</f>
        <v>0</v>
      </c>
      <c r="BY28" s="1">
        <f>[6]Romania!BY$9</f>
        <v>0</v>
      </c>
      <c r="BZ28" s="1">
        <f>[6]Romania!BZ$9</f>
        <v>0</v>
      </c>
      <c r="CA28" s="1">
        <f>[6]Romania!CA$9</f>
        <v>0</v>
      </c>
      <c r="CB28" s="1">
        <f>[6]Romania!CB$9</f>
        <v>0</v>
      </c>
      <c r="CC28" s="1">
        <f>[6]Romania!CC$9</f>
        <v>0</v>
      </c>
      <c r="CD28" s="1">
        <f>[6]Romania!CD$9</f>
        <v>0</v>
      </c>
      <c r="CE28" s="1">
        <f>[6]Romania!CE$9</f>
        <v>0</v>
      </c>
      <c r="CF28" s="1">
        <f>[6]Romania!CF$9</f>
        <v>0</v>
      </c>
      <c r="CG28" s="1">
        <f>[6]Romania!CG$9</f>
        <v>0</v>
      </c>
      <c r="CH28" s="1">
        <f>[6]Romania!CH$9</f>
        <v>0</v>
      </c>
      <c r="CI28" s="1">
        <f>[6]Romania!CI$9</f>
        <v>0</v>
      </c>
      <c r="CJ28" s="1">
        <f>[6]Romania!CJ$9</f>
        <v>0</v>
      </c>
      <c r="CK28" s="1">
        <f>[6]Romania!CK$9</f>
        <v>0</v>
      </c>
      <c r="CL28" s="1">
        <f>[6]Romania!CL$9</f>
        <v>0</v>
      </c>
      <c r="CM28" s="1">
        <f>[6]Romania!CM$9</f>
        <v>0</v>
      </c>
      <c r="CN28" s="1">
        <f>[6]Romania!CN$9</f>
        <v>0</v>
      </c>
      <c r="CO28" s="1">
        <f>[6]Romania!CO$9</f>
        <v>0</v>
      </c>
      <c r="CP28" s="1">
        <f>[6]Romania!CP$9</f>
        <v>0</v>
      </c>
      <c r="CQ28" s="1">
        <f>[6]Romania!CQ$9</f>
        <v>0</v>
      </c>
      <c r="CR28" s="1">
        <f>[6]Romania!CR$9</f>
        <v>0</v>
      </c>
      <c r="CS28" s="1">
        <f>[6]Romania!CS$9</f>
        <v>0</v>
      </c>
      <c r="CT28" s="1">
        <f>[6]Romania!CT$9</f>
        <v>0</v>
      </c>
      <c r="CU28" s="1">
        <f>[6]Romania!CU$9</f>
        <v>0</v>
      </c>
      <c r="CV28" s="1">
        <f>[6]Romania!CV$9</f>
        <v>0</v>
      </c>
      <c r="CW28" s="1">
        <f>[6]Romania!CW$9</f>
        <v>0</v>
      </c>
      <c r="CX28" s="1">
        <f>[6]Romania!CX$9</f>
        <v>0</v>
      </c>
      <c r="CY28" s="1">
        <f>[6]Romania!CY$9</f>
        <v>0</v>
      </c>
      <c r="CZ28" s="1">
        <f>[6]Romania!CZ$9</f>
        <v>0</v>
      </c>
      <c r="DA28" s="1">
        <f>[6]Romania!DA$9</f>
        <v>0</v>
      </c>
      <c r="DB28" s="1">
        <f>[6]Romania!DB$9</f>
        <v>0</v>
      </c>
      <c r="DC28" s="1">
        <f>[6]Romania!DC$9</f>
        <v>0</v>
      </c>
      <c r="DD28" s="1">
        <f>[6]Romania!DD$9</f>
        <v>0</v>
      </c>
      <c r="DE28" s="1">
        <f>[6]Romania!DE$9</f>
        <v>0</v>
      </c>
      <c r="DF28" s="1">
        <f>[6]Romania!DF$9</f>
        <v>0</v>
      </c>
      <c r="DG28" s="1">
        <f>[6]Romania!DG$9</f>
        <v>0</v>
      </c>
      <c r="DH28" s="1">
        <f>[6]Romania!DH$9</f>
        <v>0</v>
      </c>
      <c r="DI28" s="1">
        <f>[6]Romania!DI$9</f>
        <v>0</v>
      </c>
      <c r="DJ28" s="1">
        <f>[6]Romania!DJ$9</f>
        <v>0</v>
      </c>
      <c r="DK28" s="1">
        <f>[6]Romania!DK$9</f>
        <v>0</v>
      </c>
      <c r="DL28" s="1">
        <f>[6]Romania!DL$9</f>
        <v>0</v>
      </c>
      <c r="DM28" s="1">
        <f>[6]Romania!DM$9</f>
        <v>0</v>
      </c>
      <c r="DN28" s="1">
        <f>[6]Romania!DN$9</f>
        <v>0</v>
      </c>
      <c r="DO28" s="1">
        <f>[6]Romania!DO$9</f>
        <v>0</v>
      </c>
      <c r="DP28" s="1">
        <f>[6]Romania!DP$9</f>
        <v>0</v>
      </c>
      <c r="DQ28" s="1">
        <f>[6]Romania!DQ$9</f>
        <v>0</v>
      </c>
      <c r="DR28" s="1">
        <f>[6]Romania!DR$9</f>
        <v>0</v>
      </c>
      <c r="DS28" s="1">
        <f>[6]Romania!DS$9</f>
        <v>0</v>
      </c>
      <c r="DT28" s="1">
        <f>[6]Romania!DT$9</f>
        <v>0</v>
      </c>
      <c r="DU28" s="1">
        <f>[6]Romania!DU$9</f>
        <v>0</v>
      </c>
      <c r="DV28" s="1">
        <f>[6]Romania!DV$9</f>
        <v>0</v>
      </c>
      <c r="DW28" s="1">
        <f>[6]Romania!DW$9</f>
        <v>0</v>
      </c>
      <c r="DX28" s="1">
        <f>[6]Romania!DX$9</f>
        <v>0</v>
      </c>
      <c r="DY28" s="1">
        <f>[6]Romania!DY$9</f>
        <v>0</v>
      </c>
      <c r="DZ28" s="1">
        <f>[6]Romania!DZ$9</f>
        <v>0</v>
      </c>
      <c r="EA28" s="1">
        <f>[6]Romania!EA$9</f>
        <v>0</v>
      </c>
      <c r="EB28" s="1">
        <f>[6]Romania!EB$9</f>
        <v>0</v>
      </c>
      <c r="EC28" s="1">
        <f>[6]Romania!EC$9</f>
        <v>0</v>
      </c>
      <c r="ED28" s="1">
        <f>[6]Romania!ED$9</f>
        <v>0</v>
      </c>
      <c r="EE28" s="1">
        <f>[6]Romania!EE$9</f>
        <v>0</v>
      </c>
      <c r="EF28" s="1">
        <f>[6]Romania!EF$9</f>
        <v>0</v>
      </c>
      <c r="EG28" s="1">
        <f>[6]Romania!EG$9</f>
        <v>0</v>
      </c>
      <c r="EH28" s="1">
        <f>[6]Romania!EH$9</f>
        <v>0</v>
      </c>
      <c r="EI28" s="1">
        <f>[6]Romania!EI$9</f>
        <v>0</v>
      </c>
      <c r="EJ28" s="1">
        <f>[6]Romania!EJ$9</f>
        <v>0</v>
      </c>
      <c r="EK28" s="1">
        <f>[6]Romania!EK$9</f>
        <v>0</v>
      </c>
      <c r="EL28" s="1">
        <f>[6]Romania!EL$9</f>
        <v>0</v>
      </c>
      <c r="EM28" s="1">
        <f>[6]Romania!EM$9</f>
        <v>0</v>
      </c>
      <c r="EN28" s="1">
        <f>[6]Romania!EN$9</f>
        <v>0</v>
      </c>
      <c r="EO28" s="1">
        <f>[6]Romania!EO$9</f>
        <v>0</v>
      </c>
      <c r="EP28" s="1">
        <f>[6]Romania!EP$9</f>
        <v>0</v>
      </c>
      <c r="EQ28" s="1">
        <f>[6]Romania!EQ$9</f>
        <v>0</v>
      </c>
      <c r="ER28" s="1">
        <f>[6]Romania!ER$9</f>
        <v>0</v>
      </c>
      <c r="ES28" s="1">
        <f>[6]Romania!ES$9</f>
        <v>0</v>
      </c>
      <c r="ET28" s="1">
        <f>[6]Romania!ET$9</f>
        <v>0</v>
      </c>
      <c r="EU28" s="1">
        <f>[6]Romania!EU$9</f>
        <v>0</v>
      </c>
      <c r="EV28" s="1">
        <f>[6]Romania!EV$9</f>
        <v>0</v>
      </c>
      <c r="EW28" s="1">
        <f>[6]Romania!EW$9</f>
        <v>0</v>
      </c>
      <c r="EX28" s="1">
        <f>[6]Romania!EX$9</f>
        <v>0</v>
      </c>
      <c r="EY28" s="1">
        <f>[6]Romania!EY$9</f>
        <v>0</v>
      </c>
      <c r="EZ28" s="1">
        <f>[6]Romania!EZ$9</f>
        <v>0</v>
      </c>
      <c r="FA28" s="1">
        <f>[6]Romania!FA$9</f>
        <v>0</v>
      </c>
      <c r="FB28" s="1">
        <f>[6]Romania!FB$9</f>
        <v>0</v>
      </c>
      <c r="FC28" s="1">
        <f>[6]Romania!FC$9</f>
        <v>0</v>
      </c>
      <c r="FD28" s="1">
        <f>[6]Romania!FD$9</f>
        <v>0</v>
      </c>
      <c r="FE28" s="1">
        <f>[6]Romania!FE$9</f>
        <v>0</v>
      </c>
      <c r="FF28" s="1">
        <f>[6]Romania!FF$9</f>
        <v>0</v>
      </c>
      <c r="FG28" s="1">
        <f>[6]Romania!FG$9</f>
        <v>0</v>
      </c>
      <c r="FH28" s="1">
        <f>[6]Romania!FH$9</f>
        <v>0</v>
      </c>
      <c r="FI28" s="1">
        <f>[6]Romania!FI$9</f>
        <v>0</v>
      </c>
      <c r="FJ28" s="1">
        <f>[6]Romania!FJ$9</f>
        <v>0</v>
      </c>
      <c r="FK28" s="1">
        <f>[6]Romania!FK$9</f>
        <v>0</v>
      </c>
      <c r="FL28" s="1">
        <f>[6]Romania!FL$9</f>
        <v>0</v>
      </c>
      <c r="FM28" s="1">
        <f>[6]Romania!FM$9</f>
        <v>0</v>
      </c>
      <c r="FN28" s="1">
        <f>[6]Romania!FN$9</f>
        <v>0</v>
      </c>
      <c r="FO28" s="1">
        <f>[6]Romania!FO$9</f>
        <v>0</v>
      </c>
      <c r="FP28" s="1">
        <f>[6]Romania!FP$9</f>
        <v>0</v>
      </c>
      <c r="FQ28" s="1">
        <f>[6]Romania!FQ$9</f>
        <v>0</v>
      </c>
      <c r="FR28" s="1">
        <f>[6]Romania!FR$9</f>
        <v>0</v>
      </c>
      <c r="FS28" s="1">
        <f>[6]Romania!FS$9</f>
        <v>0</v>
      </c>
      <c r="FT28" s="1">
        <f>[6]Romania!FT$9</f>
        <v>0</v>
      </c>
      <c r="FU28" s="1">
        <f>[6]Romania!FU$9</f>
        <v>0</v>
      </c>
      <c r="FV28" s="1">
        <f>[6]Romania!FV$9</f>
        <v>0</v>
      </c>
      <c r="FW28" s="1">
        <f>[6]Romania!FW$9</f>
        <v>0</v>
      </c>
      <c r="FX28" s="1">
        <f>[6]Romania!FX$9</f>
        <v>0</v>
      </c>
      <c r="FY28" s="1">
        <f>[6]Romania!FY$9</f>
        <v>0</v>
      </c>
      <c r="FZ28" s="1">
        <f>[6]Romania!FZ$9</f>
        <v>0</v>
      </c>
      <c r="GA28" s="1">
        <f>[6]Romania!GA$9</f>
        <v>0</v>
      </c>
      <c r="GB28" s="1">
        <f>[6]Romania!GB$9</f>
        <v>0</v>
      </c>
      <c r="GC28" s="1">
        <f>[6]Romania!GC$9</f>
        <v>0</v>
      </c>
      <c r="GD28" s="1">
        <f>[6]Romania!GD$9</f>
        <v>0</v>
      </c>
      <c r="GE28" s="1">
        <f>[6]Romania!GE$9</f>
        <v>0</v>
      </c>
      <c r="GF28" s="1">
        <f>[6]Romania!GF$9</f>
        <v>0</v>
      </c>
      <c r="GG28" s="1">
        <f>[6]Romania!GG$9</f>
        <v>0</v>
      </c>
      <c r="GH28" s="1">
        <f>[6]Romania!GH$9</f>
        <v>0</v>
      </c>
      <c r="GI28" s="1">
        <f>[6]Romania!GI$9</f>
        <v>0</v>
      </c>
      <c r="GJ28" s="1">
        <f>[6]Romania!GJ$9</f>
        <v>0</v>
      </c>
      <c r="GK28" s="1">
        <f>[6]Romania!GK$9</f>
        <v>0</v>
      </c>
      <c r="GL28" s="7">
        <f>SUM($B28:GK28)</f>
        <v>0</v>
      </c>
    </row>
    <row r="29" spans="1:194">
      <c r="A29" t="s">
        <v>30</v>
      </c>
      <c r="B29" s="1">
        <f>[6]Slovakia!B$9</f>
        <v>0</v>
      </c>
      <c r="C29" s="1">
        <f>[6]Slovakia!C$9</f>
        <v>0</v>
      </c>
      <c r="D29" s="1">
        <f>[6]Slovakia!D$9</f>
        <v>0</v>
      </c>
      <c r="E29" s="1">
        <f>[6]Slovakia!E$9</f>
        <v>0</v>
      </c>
      <c r="F29" s="1">
        <f>[6]Slovakia!F$9</f>
        <v>0</v>
      </c>
      <c r="G29" s="1">
        <f>[6]Slovakia!G$9</f>
        <v>0</v>
      </c>
      <c r="H29" s="1">
        <f>[6]Slovakia!H$9</f>
        <v>0</v>
      </c>
      <c r="I29" s="1">
        <f>[6]Slovakia!I$9</f>
        <v>0</v>
      </c>
      <c r="J29" s="1">
        <f>[6]Slovakia!J$9</f>
        <v>0</v>
      </c>
      <c r="K29" s="1">
        <f>[6]Slovakia!K$9</f>
        <v>0</v>
      </c>
      <c r="L29" s="1">
        <f>[6]Slovakia!L$9</f>
        <v>0</v>
      </c>
      <c r="M29" s="1">
        <f>[6]Slovakia!M$9</f>
        <v>0</v>
      </c>
      <c r="N29" s="1">
        <f>[6]Slovakia!N$9</f>
        <v>0</v>
      </c>
      <c r="O29" s="1">
        <f>[6]Slovakia!O$9</f>
        <v>0</v>
      </c>
      <c r="P29" s="1">
        <f>[6]Slovakia!P$9</f>
        <v>0</v>
      </c>
      <c r="Q29" s="1">
        <f>[6]Slovakia!Q$9</f>
        <v>0</v>
      </c>
      <c r="R29" s="1">
        <f>[6]Slovakia!R$9</f>
        <v>0</v>
      </c>
      <c r="S29" s="1">
        <f>[6]Slovakia!S$9</f>
        <v>0</v>
      </c>
      <c r="T29" s="1">
        <f>[6]Slovakia!T$9</f>
        <v>0</v>
      </c>
      <c r="U29" s="1">
        <f>[6]Slovakia!U$9</f>
        <v>0</v>
      </c>
      <c r="V29" s="1">
        <f>[6]Slovakia!V$9</f>
        <v>0</v>
      </c>
      <c r="W29" s="1">
        <f>[6]Slovakia!W$9</f>
        <v>0</v>
      </c>
      <c r="X29" s="1">
        <f>[6]Slovakia!X$9</f>
        <v>0</v>
      </c>
      <c r="Y29" s="1">
        <f>[6]Slovakia!Y$9</f>
        <v>0</v>
      </c>
      <c r="Z29" s="1">
        <f>[6]Slovakia!Z$9</f>
        <v>0</v>
      </c>
      <c r="AA29" s="1">
        <f>[6]Slovakia!AA$9</f>
        <v>0</v>
      </c>
      <c r="AB29" s="1">
        <f>[6]Slovakia!AB$9</f>
        <v>0</v>
      </c>
      <c r="AC29" s="1">
        <f>[6]Slovakia!AC$9</f>
        <v>0</v>
      </c>
      <c r="AD29" s="1">
        <f>[6]Slovakia!AD$9</f>
        <v>0</v>
      </c>
      <c r="AE29" s="1">
        <f>[6]Slovakia!AE$9</f>
        <v>0</v>
      </c>
      <c r="AF29" s="1">
        <f>[6]Slovakia!AF$9</f>
        <v>0</v>
      </c>
      <c r="AG29" s="1">
        <f>[6]Slovakia!AG$9</f>
        <v>0</v>
      </c>
      <c r="AH29" s="1">
        <f>[6]Slovakia!AH$9</f>
        <v>0</v>
      </c>
      <c r="AI29" s="1">
        <f>[6]Slovakia!AI$9</f>
        <v>0</v>
      </c>
      <c r="AJ29" s="1">
        <f>[6]Slovakia!AJ$9</f>
        <v>0</v>
      </c>
      <c r="AK29" s="1">
        <f>[6]Slovakia!AK$9</f>
        <v>0</v>
      </c>
      <c r="AL29" s="1">
        <f>[6]Slovakia!AL$9</f>
        <v>0</v>
      </c>
      <c r="AM29" s="1">
        <f>[6]Slovakia!AM$9</f>
        <v>0</v>
      </c>
      <c r="AN29" s="1">
        <f>[6]Slovakia!AN$9</f>
        <v>0</v>
      </c>
      <c r="AO29" s="1">
        <f>[6]Slovakia!AO$9</f>
        <v>0</v>
      </c>
      <c r="AP29" s="1">
        <f>[6]Slovakia!AP$9</f>
        <v>0</v>
      </c>
      <c r="AQ29" s="1">
        <f>[6]Slovakia!AQ$9</f>
        <v>0</v>
      </c>
      <c r="AR29" s="1">
        <f>[6]Slovakia!AR$9</f>
        <v>0</v>
      </c>
      <c r="AS29" s="1">
        <f>[6]Slovakia!AS$9</f>
        <v>0</v>
      </c>
      <c r="AT29" s="1">
        <f>[6]Slovakia!AT$9</f>
        <v>0</v>
      </c>
      <c r="AU29" s="1">
        <f>[6]Slovakia!AU$9</f>
        <v>0</v>
      </c>
      <c r="AV29" s="1">
        <f>[6]Slovakia!AV$9</f>
        <v>0</v>
      </c>
      <c r="AW29" s="1">
        <f>[6]Slovakia!AW$9</f>
        <v>0</v>
      </c>
      <c r="AX29" s="1">
        <f>[6]Slovakia!AX$9</f>
        <v>0</v>
      </c>
      <c r="AY29" s="1">
        <f>[6]Slovakia!AY$9</f>
        <v>0</v>
      </c>
      <c r="AZ29" s="1">
        <f>[6]Slovakia!AZ$9</f>
        <v>0</v>
      </c>
      <c r="BA29" s="1">
        <f>[6]Slovakia!BA$9</f>
        <v>0</v>
      </c>
      <c r="BB29" s="1">
        <f>[6]Slovakia!BB$9</f>
        <v>0</v>
      </c>
      <c r="BC29" s="1">
        <f>[6]Slovakia!BC$9</f>
        <v>0</v>
      </c>
      <c r="BD29" s="1">
        <f>[6]Slovakia!BD$9</f>
        <v>0</v>
      </c>
      <c r="BE29" s="1">
        <f>[6]Slovakia!BE$9</f>
        <v>0</v>
      </c>
      <c r="BF29" s="1">
        <f>[6]Slovakia!BF$9</f>
        <v>0</v>
      </c>
      <c r="BG29" s="1">
        <f>[6]Slovakia!BG$9</f>
        <v>0</v>
      </c>
      <c r="BH29" s="1">
        <f>[6]Slovakia!BH$9</f>
        <v>0</v>
      </c>
      <c r="BI29" s="1">
        <f>[6]Slovakia!BI$9</f>
        <v>0</v>
      </c>
      <c r="BJ29" s="1">
        <f>[6]Slovakia!BJ$9</f>
        <v>0</v>
      </c>
      <c r="BK29" s="1">
        <f>[6]Slovakia!BK$9</f>
        <v>0</v>
      </c>
      <c r="BL29" s="1">
        <f>[6]Slovakia!BL$9</f>
        <v>0</v>
      </c>
      <c r="BM29" s="1">
        <f>[6]Slovakia!BM$9</f>
        <v>0</v>
      </c>
      <c r="BN29" s="1">
        <f>[6]Slovakia!BN$9</f>
        <v>0</v>
      </c>
      <c r="BO29" s="1">
        <f>[6]Slovakia!BO$9</f>
        <v>0</v>
      </c>
      <c r="BP29" s="1">
        <f>[6]Slovakia!BP$9</f>
        <v>0</v>
      </c>
      <c r="BQ29" s="1">
        <f>[6]Slovakia!BQ$9</f>
        <v>0</v>
      </c>
      <c r="BR29" s="1">
        <f>[6]Slovakia!BR$9</f>
        <v>0</v>
      </c>
      <c r="BS29" s="1">
        <f>[6]Slovakia!BS$9</f>
        <v>0</v>
      </c>
      <c r="BT29" s="1">
        <f>[6]Slovakia!BT$9</f>
        <v>0</v>
      </c>
      <c r="BU29" s="1">
        <f>[6]Slovakia!BU$9</f>
        <v>0</v>
      </c>
      <c r="BV29" s="1">
        <f>[6]Slovakia!BV$9</f>
        <v>0</v>
      </c>
      <c r="BW29" s="1">
        <f>[6]Slovakia!BW$9</f>
        <v>0</v>
      </c>
      <c r="BX29" s="1">
        <f>[6]Slovakia!BX$9</f>
        <v>0</v>
      </c>
      <c r="BY29" s="1">
        <f>[6]Slovakia!BY$9</f>
        <v>0</v>
      </c>
      <c r="BZ29" s="1">
        <f>[6]Slovakia!BZ$9</f>
        <v>0</v>
      </c>
      <c r="CA29" s="1">
        <f>[6]Slovakia!CA$9</f>
        <v>0</v>
      </c>
      <c r="CB29" s="1">
        <f>[6]Slovakia!CB$9</f>
        <v>0</v>
      </c>
      <c r="CC29" s="1">
        <f>[6]Slovakia!CC$9</f>
        <v>0</v>
      </c>
      <c r="CD29" s="1">
        <f>[6]Slovakia!CD$9</f>
        <v>0</v>
      </c>
      <c r="CE29" s="1">
        <f>[6]Slovakia!CE$9</f>
        <v>0</v>
      </c>
      <c r="CF29" s="1">
        <f>[6]Slovakia!CF$9</f>
        <v>0</v>
      </c>
      <c r="CG29" s="1">
        <f>[6]Slovakia!CG$9</f>
        <v>0</v>
      </c>
      <c r="CH29" s="1">
        <f>[6]Slovakia!CH$9</f>
        <v>0</v>
      </c>
      <c r="CI29" s="1">
        <f>[6]Slovakia!CI$9</f>
        <v>0</v>
      </c>
      <c r="CJ29" s="1">
        <f>[6]Slovakia!CJ$9</f>
        <v>0</v>
      </c>
      <c r="CK29" s="1">
        <f>[6]Slovakia!CK$9</f>
        <v>0</v>
      </c>
      <c r="CL29" s="1">
        <f>[6]Slovakia!CL$9</f>
        <v>0</v>
      </c>
      <c r="CM29" s="1">
        <f>[6]Slovakia!CM$9</f>
        <v>0</v>
      </c>
      <c r="CN29" s="1">
        <f>[6]Slovakia!CN$9</f>
        <v>0</v>
      </c>
      <c r="CO29" s="1">
        <f>[6]Slovakia!CO$9</f>
        <v>0</v>
      </c>
      <c r="CP29" s="1">
        <f>[6]Slovakia!CP$9</f>
        <v>0</v>
      </c>
      <c r="CQ29" s="1">
        <f>[6]Slovakia!CQ$9</f>
        <v>0</v>
      </c>
      <c r="CR29" s="1">
        <f>[6]Slovakia!CR$9</f>
        <v>0</v>
      </c>
      <c r="CS29" s="1">
        <f>[6]Slovakia!CS$9</f>
        <v>0</v>
      </c>
      <c r="CT29" s="1">
        <f>[6]Slovakia!CT$9</f>
        <v>0</v>
      </c>
      <c r="CU29" s="1">
        <f>[6]Slovakia!CU$9</f>
        <v>0</v>
      </c>
      <c r="CV29" s="1">
        <f>[6]Slovakia!CV$9</f>
        <v>0</v>
      </c>
      <c r="CW29" s="1">
        <f>[6]Slovakia!CW$9</f>
        <v>0</v>
      </c>
      <c r="CX29" s="1">
        <f>[6]Slovakia!CX$9</f>
        <v>0</v>
      </c>
      <c r="CY29" s="1">
        <f>[6]Slovakia!CY$9</f>
        <v>0</v>
      </c>
      <c r="CZ29" s="1">
        <f>[6]Slovakia!CZ$9</f>
        <v>0.1</v>
      </c>
      <c r="DA29" s="1">
        <f>[6]Slovakia!DA$9</f>
        <v>0</v>
      </c>
      <c r="DB29" s="1">
        <f>[6]Slovakia!DB$9</f>
        <v>0</v>
      </c>
      <c r="DC29" s="1">
        <f>[6]Slovakia!DC$9</f>
        <v>0</v>
      </c>
      <c r="DD29" s="1">
        <f>[6]Slovakia!DD$9</f>
        <v>0</v>
      </c>
      <c r="DE29" s="1">
        <f>[6]Slovakia!DE$9</f>
        <v>0</v>
      </c>
      <c r="DF29" s="1">
        <f>[6]Slovakia!DF$9</f>
        <v>0</v>
      </c>
      <c r="DG29" s="1">
        <f>[6]Slovakia!DG$9</f>
        <v>0</v>
      </c>
      <c r="DH29" s="1">
        <f>[6]Slovakia!DH$9</f>
        <v>0</v>
      </c>
      <c r="DI29" s="1">
        <f>[6]Slovakia!DI$9</f>
        <v>0</v>
      </c>
      <c r="DJ29" s="1">
        <f>[6]Slovakia!DJ$9</f>
        <v>0</v>
      </c>
      <c r="DK29" s="1">
        <f>[6]Slovakia!DK$9</f>
        <v>0</v>
      </c>
      <c r="DL29" s="1">
        <f>[6]Slovakia!DL$9</f>
        <v>0</v>
      </c>
      <c r="DM29" s="1">
        <f>[6]Slovakia!DM$9</f>
        <v>0</v>
      </c>
      <c r="DN29" s="1">
        <f>[6]Slovakia!DN$9</f>
        <v>0</v>
      </c>
      <c r="DO29" s="1">
        <f>[6]Slovakia!DO$9</f>
        <v>0</v>
      </c>
      <c r="DP29" s="1">
        <f>[6]Slovakia!DP$9</f>
        <v>0</v>
      </c>
      <c r="DQ29" s="1">
        <f>[6]Slovakia!DQ$9</f>
        <v>0</v>
      </c>
      <c r="DR29" s="1">
        <f>[6]Slovakia!DR$9</f>
        <v>0</v>
      </c>
      <c r="DS29" s="1">
        <f>[6]Slovakia!DS$9</f>
        <v>0</v>
      </c>
      <c r="DT29" s="1">
        <f>[6]Slovakia!DT$9</f>
        <v>0</v>
      </c>
      <c r="DU29" s="1">
        <f>[6]Slovakia!DU$9</f>
        <v>0</v>
      </c>
      <c r="DV29" s="1">
        <f>[6]Slovakia!DV$9</f>
        <v>0</v>
      </c>
      <c r="DW29" s="1">
        <f>[6]Slovakia!DW$9</f>
        <v>0</v>
      </c>
      <c r="DX29" s="1">
        <f>[6]Slovakia!DX$9</f>
        <v>0</v>
      </c>
      <c r="DY29" s="1">
        <f>[6]Slovakia!DY$9</f>
        <v>1.3000000000000001E-2</v>
      </c>
      <c r="DZ29" s="1">
        <f>[6]Slovakia!DZ$9</f>
        <v>0</v>
      </c>
      <c r="EA29" s="1">
        <f>[6]Slovakia!EA$9</f>
        <v>0</v>
      </c>
      <c r="EB29" s="1">
        <f>[6]Slovakia!EB$9</f>
        <v>0</v>
      </c>
      <c r="EC29" s="1">
        <f>[6]Slovakia!EC$9</f>
        <v>4.0000000000000008E-2</v>
      </c>
      <c r="ED29" s="1">
        <f>[6]Slovakia!ED$9</f>
        <v>0</v>
      </c>
      <c r="EE29" s="1">
        <f>[6]Slovakia!EE$9</f>
        <v>0</v>
      </c>
      <c r="EF29" s="1">
        <f>[6]Slovakia!EF$9</f>
        <v>0</v>
      </c>
      <c r="EG29" s="1">
        <f>[6]Slovakia!EG$9</f>
        <v>1.3000000000000001E-2</v>
      </c>
      <c r="EH29" s="1">
        <f>[6]Slovakia!EH$9</f>
        <v>0</v>
      </c>
      <c r="EI29" s="1">
        <f>[6]Slovakia!EI$9</f>
        <v>0</v>
      </c>
      <c r="EJ29" s="1">
        <f>[6]Slovakia!EJ$9</f>
        <v>0</v>
      </c>
      <c r="EK29" s="1">
        <f>[6]Slovakia!EK$9</f>
        <v>0</v>
      </c>
      <c r="EL29" s="1">
        <f>[6]Slovakia!EL$9</f>
        <v>0</v>
      </c>
      <c r="EM29" s="1">
        <f>[6]Slovakia!EM$9</f>
        <v>0</v>
      </c>
      <c r="EN29" s="1">
        <f>[6]Slovakia!EN$9</f>
        <v>0</v>
      </c>
      <c r="EO29" s="1">
        <f>[6]Slovakia!EO$9</f>
        <v>0</v>
      </c>
      <c r="EP29" s="1">
        <f>[6]Slovakia!EP$9</f>
        <v>0</v>
      </c>
      <c r="EQ29" s="1">
        <f>[6]Slovakia!EQ$9</f>
        <v>0</v>
      </c>
      <c r="ER29" s="1">
        <f>[6]Slovakia!ER$9</f>
        <v>0</v>
      </c>
      <c r="ES29" s="1">
        <f>[6]Slovakia!ES$9</f>
        <v>0</v>
      </c>
      <c r="ET29" s="1">
        <f>[6]Slovakia!ET$9</f>
        <v>0</v>
      </c>
      <c r="EU29" s="1">
        <f>[6]Slovakia!EU$9</f>
        <v>0</v>
      </c>
      <c r="EV29" s="1">
        <f>[6]Slovakia!EV$9</f>
        <v>0</v>
      </c>
      <c r="EW29" s="1">
        <f>[6]Slovakia!EW$9</f>
        <v>0</v>
      </c>
      <c r="EX29" s="1">
        <f>[6]Slovakia!EX$9</f>
        <v>0</v>
      </c>
      <c r="EY29" s="1">
        <f>[6]Slovakia!EY$9</f>
        <v>0</v>
      </c>
      <c r="EZ29" s="1">
        <f>[6]Slovakia!EZ$9</f>
        <v>0</v>
      </c>
      <c r="FA29" s="1">
        <f>[6]Slovakia!FA$9</f>
        <v>0</v>
      </c>
      <c r="FB29" s="1">
        <f>[6]Slovakia!FB$9</f>
        <v>0</v>
      </c>
      <c r="FC29" s="1">
        <f>[6]Slovakia!FC$9</f>
        <v>0</v>
      </c>
      <c r="FD29" s="1">
        <f>[6]Slovakia!FD$9</f>
        <v>0</v>
      </c>
      <c r="FE29" s="1">
        <f>[6]Slovakia!FE$9</f>
        <v>0</v>
      </c>
      <c r="FF29" s="1">
        <f>[6]Slovakia!FF$9</f>
        <v>8.0000000000000002E-3</v>
      </c>
      <c r="FG29" s="1">
        <f>[6]Slovakia!FG$9</f>
        <v>1.2E-2</v>
      </c>
      <c r="FH29" s="1">
        <f>[6]Slovakia!FH$9</f>
        <v>0</v>
      </c>
      <c r="FI29" s="1">
        <f>[6]Slovakia!FI$9</f>
        <v>6.0000000000000001E-3</v>
      </c>
      <c r="FJ29" s="1">
        <f>[6]Slovakia!FJ$9</f>
        <v>0</v>
      </c>
      <c r="FK29" s="1">
        <f>[6]Slovakia!FK$9</f>
        <v>0</v>
      </c>
      <c r="FL29" s="1">
        <f>[6]Slovakia!FL$9</f>
        <v>2.4E-2</v>
      </c>
      <c r="FM29" s="1">
        <f>[6]Slovakia!FM$9</f>
        <v>8.0000000000000002E-3</v>
      </c>
      <c r="FN29" s="1">
        <f>[6]Slovakia!FN$9</f>
        <v>0</v>
      </c>
      <c r="FO29" s="1">
        <f>[6]Slovakia!FO$9</f>
        <v>0</v>
      </c>
      <c r="FP29" s="1">
        <f>[6]Slovakia!FP$9</f>
        <v>0</v>
      </c>
      <c r="FQ29" s="1">
        <f>[6]Slovakia!FQ$9</f>
        <v>6.0000000000000001E-3</v>
      </c>
      <c r="FR29" s="1">
        <f>[6]Slovakia!FR$9</f>
        <v>0</v>
      </c>
      <c r="FS29" s="1">
        <f>[6]Slovakia!FS$9</f>
        <v>0</v>
      </c>
      <c r="FT29" s="1">
        <f>[6]Slovakia!FT$9</f>
        <v>0</v>
      </c>
      <c r="FU29" s="1">
        <f>[6]Slovakia!FU$9</f>
        <v>0</v>
      </c>
      <c r="FV29" s="1">
        <f>[6]Slovakia!FV$9</f>
        <v>0</v>
      </c>
      <c r="FW29" s="1">
        <f>[6]Slovakia!FW$9</f>
        <v>0</v>
      </c>
      <c r="FX29" s="1">
        <f>[6]Slovakia!FX$9</f>
        <v>0</v>
      </c>
      <c r="FY29" s="1">
        <f>[6]Slovakia!FY$9</f>
        <v>0</v>
      </c>
      <c r="FZ29" s="1">
        <f>[6]Slovakia!FZ$9</f>
        <v>0</v>
      </c>
      <c r="GA29" s="1">
        <f>[6]Slovakia!GA$9</f>
        <v>0</v>
      </c>
      <c r="GB29" s="1">
        <f>[6]Slovakia!GB$9</f>
        <v>0</v>
      </c>
      <c r="GC29" s="1">
        <f>[6]Slovakia!GC$9</f>
        <v>0</v>
      </c>
      <c r="GD29" s="1">
        <f>[6]Slovakia!GD$9</f>
        <v>0</v>
      </c>
      <c r="GE29" s="1">
        <f>[6]Slovakia!GE$9</f>
        <v>0</v>
      </c>
      <c r="GF29" s="1">
        <f>[6]Slovakia!GF$9</f>
        <v>0</v>
      </c>
      <c r="GG29" s="1">
        <f>[6]Slovakia!GG$9</f>
        <v>0</v>
      </c>
      <c r="GH29" s="1">
        <f>[6]Slovakia!GH$9</f>
        <v>0</v>
      </c>
      <c r="GI29" s="1">
        <f>[6]Slovakia!GI$9</f>
        <v>0</v>
      </c>
      <c r="GJ29" s="1">
        <f>[6]Slovakia!GJ$9</f>
        <v>0</v>
      </c>
      <c r="GK29" s="1">
        <f>[6]Slovakia!GK$9</f>
        <v>0</v>
      </c>
      <c r="GL29" s="7">
        <f>SUM($B29:GK29)</f>
        <v>0.23000000000000007</v>
      </c>
    </row>
    <row r="30" spans="1:194">
      <c r="A30" t="s">
        <v>31</v>
      </c>
      <c r="B30" s="1">
        <f>[6]Slovenia!B$9</f>
        <v>0</v>
      </c>
      <c r="C30" s="1">
        <f>[6]Slovenia!C$9</f>
        <v>0</v>
      </c>
      <c r="D30" s="1">
        <f>[6]Slovenia!D$9</f>
        <v>0</v>
      </c>
      <c r="E30" s="1">
        <f>[6]Slovenia!E$9</f>
        <v>0</v>
      </c>
      <c r="F30" s="1">
        <f>[6]Slovenia!F$9</f>
        <v>0</v>
      </c>
      <c r="G30" s="1">
        <f>[6]Slovenia!G$9</f>
        <v>0</v>
      </c>
      <c r="H30" s="1">
        <f>[6]Slovenia!H$9</f>
        <v>0</v>
      </c>
      <c r="I30" s="1">
        <f>[6]Slovenia!I$9</f>
        <v>0</v>
      </c>
      <c r="J30" s="1">
        <f>[6]Slovenia!J$9</f>
        <v>0</v>
      </c>
      <c r="K30" s="1">
        <f>[6]Slovenia!K$9</f>
        <v>0</v>
      </c>
      <c r="L30" s="1">
        <f>[6]Slovenia!L$9</f>
        <v>0</v>
      </c>
      <c r="M30" s="1">
        <f>[6]Slovenia!M$9</f>
        <v>0</v>
      </c>
      <c r="N30" s="1">
        <f>[6]Slovenia!N$9</f>
        <v>0</v>
      </c>
      <c r="O30" s="1">
        <f>[6]Slovenia!O$9</f>
        <v>0</v>
      </c>
      <c r="P30" s="1">
        <f>[6]Slovenia!P$9</f>
        <v>0</v>
      </c>
      <c r="Q30" s="1">
        <f>[6]Slovenia!Q$9</f>
        <v>0</v>
      </c>
      <c r="R30" s="1">
        <f>[6]Slovenia!R$9</f>
        <v>0</v>
      </c>
      <c r="S30" s="1">
        <f>[6]Slovenia!S$9</f>
        <v>0</v>
      </c>
      <c r="T30" s="1">
        <f>[6]Slovenia!T$9</f>
        <v>0</v>
      </c>
      <c r="U30" s="1">
        <f>[6]Slovenia!U$9</f>
        <v>0</v>
      </c>
      <c r="V30" s="1">
        <f>[6]Slovenia!V$9</f>
        <v>0</v>
      </c>
      <c r="W30" s="1">
        <f>[6]Slovenia!W$9</f>
        <v>0</v>
      </c>
      <c r="X30" s="1">
        <f>[6]Slovenia!X$9</f>
        <v>0</v>
      </c>
      <c r="Y30" s="1">
        <f>[6]Slovenia!Y$9</f>
        <v>0</v>
      </c>
      <c r="Z30" s="1">
        <f>[6]Slovenia!Z$9</f>
        <v>0</v>
      </c>
      <c r="AA30" s="1">
        <f>[6]Slovenia!AA$9</f>
        <v>0</v>
      </c>
      <c r="AB30" s="1">
        <f>[6]Slovenia!AB$9</f>
        <v>0</v>
      </c>
      <c r="AC30" s="1">
        <f>[6]Slovenia!AC$9</f>
        <v>0</v>
      </c>
      <c r="AD30" s="1">
        <f>[6]Slovenia!AD$9</f>
        <v>0</v>
      </c>
      <c r="AE30" s="1">
        <f>[6]Slovenia!AE$9</f>
        <v>0</v>
      </c>
      <c r="AF30" s="1">
        <f>[6]Slovenia!AF$9</f>
        <v>0</v>
      </c>
      <c r="AG30" s="1">
        <f>[6]Slovenia!AG$9</f>
        <v>0</v>
      </c>
      <c r="AH30" s="1">
        <f>[6]Slovenia!AH$9</f>
        <v>0</v>
      </c>
      <c r="AI30" s="1">
        <f>[6]Slovenia!AI$9</f>
        <v>0</v>
      </c>
      <c r="AJ30" s="1">
        <f>[6]Slovenia!AJ$9</f>
        <v>0</v>
      </c>
      <c r="AK30" s="1">
        <f>[6]Slovenia!AK$9</f>
        <v>0</v>
      </c>
      <c r="AL30" s="1">
        <f>[6]Slovenia!AL$9</f>
        <v>0</v>
      </c>
      <c r="AM30" s="1">
        <f>[6]Slovenia!AM$9</f>
        <v>0</v>
      </c>
      <c r="AN30" s="1">
        <f>[6]Slovenia!AN$9</f>
        <v>0</v>
      </c>
      <c r="AO30" s="1">
        <f>[6]Slovenia!AO$9</f>
        <v>0</v>
      </c>
      <c r="AP30" s="1">
        <f>[6]Slovenia!AP$9</f>
        <v>0</v>
      </c>
      <c r="AQ30" s="1">
        <f>[6]Slovenia!AQ$9</f>
        <v>0</v>
      </c>
      <c r="AR30" s="1">
        <f>[6]Slovenia!AR$9</f>
        <v>0</v>
      </c>
      <c r="AS30" s="1">
        <f>[6]Slovenia!AS$9</f>
        <v>0</v>
      </c>
      <c r="AT30" s="1">
        <f>[6]Slovenia!AT$9</f>
        <v>0</v>
      </c>
      <c r="AU30" s="1">
        <f>[6]Slovenia!AU$9</f>
        <v>0</v>
      </c>
      <c r="AV30" s="1">
        <f>[6]Slovenia!AV$9</f>
        <v>0</v>
      </c>
      <c r="AW30" s="1">
        <f>[6]Slovenia!AW$9</f>
        <v>0</v>
      </c>
      <c r="AX30" s="1">
        <f>[6]Slovenia!AX$9</f>
        <v>0</v>
      </c>
      <c r="AY30" s="1">
        <f>[6]Slovenia!AY$9</f>
        <v>0</v>
      </c>
      <c r="AZ30" s="1">
        <f>[6]Slovenia!AZ$9</f>
        <v>0</v>
      </c>
      <c r="BA30" s="1">
        <f>[6]Slovenia!BA$9</f>
        <v>0</v>
      </c>
      <c r="BB30" s="1">
        <f>[6]Slovenia!BB$9</f>
        <v>0</v>
      </c>
      <c r="BC30" s="1">
        <f>[6]Slovenia!BC$9</f>
        <v>0</v>
      </c>
      <c r="BD30" s="1">
        <f>[6]Slovenia!BD$9</f>
        <v>0</v>
      </c>
      <c r="BE30" s="1">
        <f>[6]Slovenia!BE$9</f>
        <v>0</v>
      </c>
      <c r="BF30" s="1">
        <f>[6]Slovenia!BF$9</f>
        <v>0</v>
      </c>
      <c r="BG30" s="1">
        <f>[6]Slovenia!BG$9</f>
        <v>0</v>
      </c>
      <c r="BH30" s="1">
        <f>[6]Slovenia!BH$9</f>
        <v>0</v>
      </c>
      <c r="BI30" s="1">
        <f>[6]Slovenia!BI$9</f>
        <v>0</v>
      </c>
      <c r="BJ30" s="1">
        <f>[6]Slovenia!BJ$9</f>
        <v>0</v>
      </c>
      <c r="BK30" s="1">
        <f>[6]Slovenia!BK$9</f>
        <v>0</v>
      </c>
      <c r="BL30" s="1">
        <f>[6]Slovenia!BL$9</f>
        <v>0</v>
      </c>
      <c r="BM30" s="1">
        <f>[6]Slovenia!BM$9</f>
        <v>0</v>
      </c>
      <c r="BN30" s="1">
        <f>[6]Slovenia!BN$9</f>
        <v>0</v>
      </c>
      <c r="BO30" s="1">
        <f>[6]Slovenia!BO$9</f>
        <v>0</v>
      </c>
      <c r="BP30" s="1">
        <f>[6]Slovenia!BP$9</f>
        <v>0</v>
      </c>
      <c r="BQ30" s="1">
        <f>[6]Slovenia!BQ$9</f>
        <v>0</v>
      </c>
      <c r="BR30" s="1">
        <f>[6]Slovenia!BR$9</f>
        <v>0</v>
      </c>
      <c r="BS30" s="1">
        <f>[6]Slovenia!BS$9</f>
        <v>0</v>
      </c>
      <c r="BT30" s="1">
        <f>[6]Slovenia!BT$9</f>
        <v>0</v>
      </c>
      <c r="BU30" s="1">
        <f>[6]Slovenia!BU$9</f>
        <v>0</v>
      </c>
      <c r="BV30" s="1">
        <f>[6]Slovenia!BV$9</f>
        <v>0</v>
      </c>
      <c r="BW30" s="1">
        <f>[6]Slovenia!BW$9</f>
        <v>0</v>
      </c>
      <c r="BX30" s="1">
        <f>[6]Slovenia!BX$9</f>
        <v>0</v>
      </c>
      <c r="BY30" s="1">
        <f>[6]Slovenia!BY$9</f>
        <v>0</v>
      </c>
      <c r="BZ30" s="1">
        <f>[6]Slovenia!BZ$9</f>
        <v>0</v>
      </c>
      <c r="CA30" s="1">
        <f>[6]Slovenia!CA$9</f>
        <v>0</v>
      </c>
      <c r="CB30" s="1">
        <f>[6]Slovenia!CB$9</f>
        <v>0</v>
      </c>
      <c r="CC30" s="1">
        <f>[6]Slovenia!CC$9</f>
        <v>0</v>
      </c>
      <c r="CD30" s="1">
        <f>[6]Slovenia!CD$9</f>
        <v>0</v>
      </c>
      <c r="CE30" s="1">
        <f>[6]Slovenia!CE$9</f>
        <v>0</v>
      </c>
      <c r="CF30" s="1">
        <f>[6]Slovenia!CF$9</f>
        <v>0</v>
      </c>
      <c r="CG30" s="1">
        <f>[6]Slovenia!CG$9</f>
        <v>0</v>
      </c>
      <c r="CH30" s="1">
        <f>[6]Slovenia!CH$9</f>
        <v>0</v>
      </c>
      <c r="CI30" s="1">
        <f>[6]Slovenia!CI$9</f>
        <v>0</v>
      </c>
      <c r="CJ30" s="1">
        <f>[6]Slovenia!CJ$9</f>
        <v>0</v>
      </c>
      <c r="CK30" s="1">
        <f>[6]Slovenia!CK$9</f>
        <v>0</v>
      </c>
      <c r="CL30" s="1">
        <f>[6]Slovenia!CL$9</f>
        <v>0</v>
      </c>
      <c r="CM30" s="1">
        <f>[6]Slovenia!CM$9</f>
        <v>0</v>
      </c>
      <c r="CN30" s="1">
        <f>[6]Slovenia!CN$9</f>
        <v>0</v>
      </c>
      <c r="CO30" s="1">
        <f>[6]Slovenia!CO$9</f>
        <v>0</v>
      </c>
      <c r="CP30" s="1">
        <f>[6]Slovenia!CP$9</f>
        <v>0</v>
      </c>
      <c r="CQ30" s="1">
        <f>[6]Slovenia!CQ$9</f>
        <v>0</v>
      </c>
      <c r="CR30" s="1">
        <f>[6]Slovenia!CR$9</f>
        <v>0</v>
      </c>
      <c r="CS30" s="1">
        <f>[6]Slovenia!CS$9</f>
        <v>0</v>
      </c>
      <c r="CT30" s="1">
        <f>[6]Slovenia!CT$9</f>
        <v>0</v>
      </c>
      <c r="CU30" s="1">
        <f>[6]Slovenia!CU$9</f>
        <v>0</v>
      </c>
      <c r="CV30" s="1">
        <f>[6]Slovenia!CV$9</f>
        <v>0</v>
      </c>
      <c r="CW30" s="1">
        <f>[6]Slovenia!CW$9</f>
        <v>0</v>
      </c>
      <c r="CX30" s="1">
        <f>[6]Slovenia!CX$9</f>
        <v>0</v>
      </c>
      <c r="CY30" s="1">
        <f>[6]Slovenia!CY$9</f>
        <v>0</v>
      </c>
      <c r="CZ30" s="1">
        <f>[6]Slovenia!CZ$9</f>
        <v>0</v>
      </c>
      <c r="DA30" s="1">
        <f>[6]Slovenia!DA$9</f>
        <v>0</v>
      </c>
      <c r="DB30" s="1">
        <f>[6]Slovenia!DB$9</f>
        <v>0</v>
      </c>
      <c r="DC30" s="1">
        <f>[6]Slovenia!DC$9</f>
        <v>0</v>
      </c>
      <c r="DD30" s="1">
        <f>[6]Slovenia!DD$9</f>
        <v>0</v>
      </c>
      <c r="DE30" s="1">
        <f>[6]Slovenia!DE$9</f>
        <v>0</v>
      </c>
      <c r="DF30" s="1">
        <f>[6]Slovenia!DF$9</f>
        <v>0</v>
      </c>
      <c r="DG30" s="1">
        <f>[6]Slovenia!DG$9</f>
        <v>0</v>
      </c>
      <c r="DH30" s="1">
        <f>[6]Slovenia!DH$9</f>
        <v>0</v>
      </c>
      <c r="DI30" s="1">
        <f>[6]Slovenia!DI$9</f>
        <v>0</v>
      </c>
      <c r="DJ30" s="1">
        <f>[6]Slovenia!DJ$9</f>
        <v>0</v>
      </c>
      <c r="DK30" s="1">
        <f>[6]Slovenia!DK$9</f>
        <v>0</v>
      </c>
      <c r="DL30" s="1">
        <f>[6]Slovenia!DL$9</f>
        <v>0</v>
      </c>
      <c r="DM30" s="1">
        <f>[6]Slovenia!DM$9</f>
        <v>0</v>
      </c>
      <c r="DN30" s="1">
        <f>[6]Slovenia!DN$9</f>
        <v>0</v>
      </c>
      <c r="DO30" s="1">
        <f>[6]Slovenia!DO$9</f>
        <v>0</v>
      </c>
      <c r="DP30" s="1">
        <f>[6]Slovenia!DP$9</f>
        <v>0</v>
      </c>
      <c r="DQ30" s="1">
        <f>[6]Slovenia!DQ$9</f>
        <v>0</v>
      </c>
      <c r="DR30" s="1">
        <f>[6]Slovenia!DR$9</f>
        <v>0</v>
      </c>
      <c r="DS30" s="1">
        <f>[6]Slovenia!DS$9</f>
        <v>0</v>
      </c>
      <c r="DT30" s="1">
        <f>[6]Slovenia!DT$9</f>
        <v>0</v>
      </c>
      <c r="DU30" s="1">
        <f>[6]Slovenia!DU$9</f>
        <v>0</v>
      </c>
      <c r="DV30" s="1">
        <f>[6]Slovenia!DV$9</f>
        <v>0</v>
      </c>
      <c r="DW30" s="1">
        <f>[6]Slovenia!DW$9</f>
        <v>0</v>
      </c>
      <c r="DX30" s="1">
        <f>[6]Slovenia!DX$9</f>
        <v>0</v>
      </c>
      <c r="DY30" s="1">
        <f>[6]Slovenia!DY$9</f>
        <v>0</v>
      </c>
      <c r="DZ30" s="1">
        <f>[6]Slovenia!DZ$9</f>
        <v>0</v>
      </c>
      <c r="EA30" s="1">
        <f>[6]Slovenia!EA$9</f>
        <v>0</v>
      </c>
      <c r="EB30" s="1">
        <f>[6]Slovenia!EB$9</f>
        <v>0</v>
      </c>
      <c r="EC30" s="1">
        <f>[6]Slovenia!EC$9</f>
        <v>0</v>
      </c>
      <c r="ED30" s="1">
        <f>[6]Slovenia!ED$9</f>
        <v>0</v>
      </c>
      <c r="EE30" s="1">
        <f>[6]Slovenia!EE$9</f>
        <v>0</v>
      </c>
      <c r="EF30" s="1">
        <f>[6]Slovenia!EF$9</f>
        <v>0</v>
      </c>
      <c r="EG30" s="1">
        <f>[6]Slovenia!EG$9</f>
        <v>0</v>
      </c>
      <c r="EH30" s="1">
        <f>[6]Slovenia!EH$9</f>
        <v>0</v>
      </c>
      <c r="EI30" s="1">
        <f>[6]Slovenia!EI$9</f>
        <v>0</v>
      </c>
      <c r="EJ30" s="1">
        <f>[6]Slovenia!EJ$9</f>
        <v>0</v>
      </c>
      <c r="EK30" s="1">
        <f>[6]Slovenia!EK$9</f>
        <v>0</v>
      </c>
      <c r="EL30" s="1">
        <f>[6]Slovenia!EL$9</f>
        <v>0</v>
      </c>
      <c r="EM30" s="1">
        <f>[6]Slovenia!EM$9</f>
        <v>0</v>
      </c>
      <c r="EN30" s="1">
        <f>[6]Slovenia!EN$9</f>
        <v>0</v>
      </c>
      <c r="EO30" s="1">
        <f>[6]Slovenia!EO$9</f>
        <v>0</v>
      </c>
      <c r="EP30" s="1">
        <f>[6]Slovenia!EP$9</f>
        <v>0</v>
      </c>
      <c r="EQ30" s="1">
        <f>[6]Slovenia!EQ$9</f>
        <v>0</v>
      </c>
      <c r="ER30" s="1">
        <f>[6]Slovenia!ER$9</f>
        <v>2.8000000000000004E-2</v>
      </c>
      <c r="ES30" s="1">
        <f>[6]Slovenia!ES$9</f>
        <v>0</v>
      </c>
      <c r="ET30" s="1">
        <f>[6]Slovenia!ET$9</f>
        <v>0</v>
      </c>
      <c r="EU30" s="1">
        <f>[6]Slovenia!EU$9</f>
        <v>0</v>
      </c>
      <c r="EV30" s="1">
        <f>[6]Slovenia!EV$9</f>
        <v>0</v>
      </c>
      <c r="EW30" s="1">
        <f>[6]Slovenia!EW$9</f>
        <v>0</v>
      </c>
      <c r="EX30" s="1">
        <f>[6]Slovenia!EX$9</f>
        <v>0</v>
      </c>
      <c r="EY30" s="1">
        <f>[6]Slovenia!EY$9</f>
        <v>0</v>
      </c>
      <c r="EZ30" s="1">
        <f>[6]Slovenia!EZ$9</f>
        <v>0</v>
      </c>
      <c r="FA30" s="1">
        <f>[6]Slovenia!FA$9</f>
        <v>0</v>
      </c>
      <c r="FB30" s="1">
        <f>[6]Slovenia!FB$9</f>
        <v>0</v>
      </c>
      <c r="FC30" s="1">
        <f>[6]Slovenia!FC$9</f>
        <v>0</v>
      </c>
      <c r="FD30" s="1">
        <f>[6]Slovenia!FD$9</f>
        <v>0</v>
      </c>
      <c r="FE30" s="1">
        <f>[6]Slovenia!FE$9</f>
        <v>0</v>
      </c>
      <c r="FF30" s="1">
        <f>[6]Slovenia!FF$9</f>
        <v>0</v>
      </c>
      <c r="FG30" s="1">
        <f>[6]Slovenia!FG$9</f>
        <v>0</v>
      </c>
      <c r="FH30" s="1">
        <f>[6]Slovenia!FH$9</f>
        <v>0</v>
      </c>
      <c r="FI30" s="1">
        <f>[6]Slovenia!FI$9</f>
        <v>0</v>
      </c>
      <c r="FJ30" s="1">
        <f>[6]Slovenia!FJ$9</f>
        <v>0</v>
      </c>
      <c r="FK30" s="1">
        <f>[6]Slovenia!FK$9</f>
        <v>0</v>
      </c>
      <c r="FL30" s="1">
        <f>[6]Slovenia!FL$9</f>
        <v>0</v>
      </c>
      <c r="FM30" s="1">
        <f>[6]Slovenia!FM$9</f>
        <v>0</v>
      </c>
      <c r="FN30" s="1">
        <f>[6]Slovenia!FN$9</f>
        <v>0</v>
      </c>
      <c r="FO30" s="1">
        <f>[6]Slovenia!FO$9</f>
        <v>0</v>
      </c>
      <c r="FP30" s="1">
        <f>[6]Slovenia!FP$9</f>
        <v>0</v>
      </c>
      <c r="FQ30" s="1">
        <f>[6]Slovenia!FQ$9</f>
        <v>0</v>
      </c>
      <c r="FR30" s="1">
        <f>[6]Slovenia!FR$9</f>
        <v>0</v>
      </c>
      <c r="FS30" s="1">
        <f>[6]Slovenia!FS$9</f>
        <v>9.0000000000000011E-3</v>
      </c>
      <c r="FT30" s="1">
        <f>[6]Slovenia!FT$9</f>
        <v>0.24</v>
      </c>
      <c r="FU30" s="1">
        <f>[6]Slovenia!FU$9</f>
        <v>0</v>
      </c>
      <c r="FV30" s="1">
        <f>[6]Slovenia!FV$9</f>
        <v>0</v>
      </c>
      <c r="FW30" s="1">
        <f>[6]Slovenia!FW$9</f>
        <v>0</v>
      </c>
      <c r="FX30" s="1">
        <f>[6]Slovenia!FX$9</f>
        <v>0</v>
      </c>
      <c r="FY30" s="1">
        <f>[6]Slovenia!FY$9</f>
        <v>0</v>
      </c>
      <c r="FZ30" s="1">
        <f>[6]Slovenia!FZ$9</f>
        <v>0</v>
      </c>
      <c r="GA30" s="1">
        <f>[6]Slovenia!GA$9</f>
        <v>0</v>
      </c>
      <c r="GB30" s="1">
        <f>[6]Slovenia!GB$9</f>
        <v>0</v>
      </c>
      <c r="GC30" s="1">
        <f>[6]Slovenia!GC$9</f>
        <v>0</v>
      </c>
      <c r="GD30" s="1">
        <f>[6]Slovenia!GD$9</f>
        <v>0</v>
      </c>
      <c r="GE30" s="1">
        <f>[6]Slovenia!GE$9</f>
        <v>1.2E-2</v>
      </c>
      <c r="GF30" s="1">
        <f>[6]Slovenia!GF$9</f>
        <v>0</v>
      </c>
      <c r="GG30" s="1">
        <f>[6]Slovenia!GG$9</f>
        <v>0</v>
      </c>
      <c r="GH30" s="1">
        <f>[6]Slovenia!GH$9</f>
        <v>0</v>
      </c>
      <c r="GI30" s="1">
        <f>[6]Slovenia!GI$9</f>
        <v>0</v>
      </c>
      <c r="GJ30" s="1">
        <f>[6]Slovenia!GJ$9</f>
        <v>0</v>
      </c>
      <c r="GK30" s="1">
        <f>[6]Slovenia!GK$9</f>
        <v>0</v>
      </c>
      <c r="GL30" s="7">
        <f>SUM($B30:GK30)</f>
        <v>0.28900000000000003</v>
      </c>
    </row>
    <row r="31" spans="1:194">
      <c r="A31" t="s">
        <v>34</v>
      </c>
      <c r="B31" s="1">
        <f>[6]Spain!B$9</f>
        <v>0</v>
      </c>
      <c r="C31" s="1">
        <f>[6]Spain!C$9</f>
        <v>0</v>
      </c>
      <c r="D31" s="1">
        <f>[6]Spain!D$9</f>
        <v>0</v>
      </c>
      <c r="E31" s="1">
        <f>[6]Spain!E$9</f>
        <v>0</v>
      </c>
      <c r="F31" s="1">
        <f>[6]Spain!F$9</f>
        <v>0</v>
      </c>
      <c r="G31" s="1">
        <f>[6]Spain!G$9</f>
        <v>0</v>
      </c>
      <c r="H31" s="1">
        <f>[6]Spain!H$9</f>
        <v>0</v>
      </c>
      <c r="I31" s="1">
        <f>[6]Spain!I$9</f>
        <v>0</v>
      </c>
      <c r="J31" s="1">
        <f>[6]Spain!J$9</f>
        <v>0</v>
      </c>
      <c r="K31" s="1">
        <f>[6]Spain!K$9</f>
        <v>0</v>
      </c>
      <c r="L31" s="1">
        <f>[6]Spain!L$9</f>
        <v>0</v>
      </c>
      <c r="M31" s="1">
        <f>[6]Spain!M$9</f>
        <v>0</v>
      </c>
      <c r="N31" s="1">
        <f>[6]Spain!N$9</f>
        <v>0</v>
      </c>
      <c r="O31" s="1">
        <f>[6]Spain!O$9</f>
        <v>0</v>
      </c>
      <c r="P31" s="1">
        <f>[6]Spain!P$9</f>
        <v>0</v>
      </c>
      <c r="Q31" s="1">
        <f>[6]Spain!Q$9</f>
        <v>0</v>
      </c>
      <c r="R31" s="1">
        <f>[6]Spain!R$9</f>
        <v>0</v>
      </c>
      <c r="S31" s="1">
        <f>[6]Spain!S$9</f>
        <v>0</v>
      </c>
      <c r="T31" s="1">
        <f>[6]Spain!T$9</f>
        <v>0</v>
      </c>
      <c r="U31" s="1">
        <f>[6]Spain!U$9</f>
        <v>0</v>
      </c>
      <c r="V31" s="1">
        <f>[6]Spain!V$9</f>
        <v>0</v>
      </c>
      <c r="W31" s="1">
        <f>[6]Spain!W$9</f>
        <v>0</v>
      </c>
      <c r="X31" s="1">
        <f>[6]Spain!X$9</f>
        <v>0</v>
      </c>
      <c r="Y31" s="1">
        <f>[6]Spain!Y$9</f>
        <v>0</v>
      </c>
      <c r="Z31" s="1">
        <f>[6]Spain!Z$9</f>
        <v>0</v>
      </c>
      <c r="AA31" s="1">
        <f>[6]Spain!AA$9</f>
        <v>0</v>
      </c>
      <c r="AB31" s="1">
        <f>[6]Spain!AB$9</f>
        <v>0</v>
      </c>
      <c r="AC31" s="1">
        <f>[6]Spain!AC$9</f>
        <v>0</v>
      </c>
      <c r="AD31" s="1">
        <f>[6]Spain!AD$9</f>
        <v>0</v>
      </c>
      <c r="AE31" s="1">
        <f>[6]Spain!AE$9</f>
        <v>0</v>
      </c>
      <c r="AF31" s="1">
        <f>[6]Spain!AF$9</f>
        <v>0</v>
      </c>
      <c r="AG31" s="1">
        <f>[6]Spain!AG$9</f>
        <v>0</v>
      </c>
      <c r="AH31" s="1">
        <f>[6]Spain!AH$9</f>
        <v>0</v>
      </c>
      <c r="AI31" s="1">
        <f>[6]Spain!AI$9</f>
        <v>0</v>
      </c>
      <c r="AJ31" s="1">
        <f>[6]Spain!AJ$9</f>
        <v>0</v>
      </c>
      <c r="AK31" s="1">
        <f>[6]Spain!AK$9</f>
        <v>0</v>
      </c>
      <c r="AL31" s="1">
        <f>[6]Spain!AL$9</f>
        <v>0</v>
      </c>
      <c r="AM31" s="1">
        <f>[6]Spain!AM$9</f>
        <v>0</v>
      </c>
      <c r="AN31" s="1">
        <f>[6]Spain!AN$9</f>
        <v>0</v>
      </c>
      <c r="AO31" s="1">
        <f>[6]Spain!AO$9</f>
        <v>0</v>
      </c>
      <c r="AP31" s="1">
        <f>[6]Spain!AP$9</f>
        <v>0</v>
      </c>
      <c r="AQ31" s="1">
        <f>[6]Spain!AQ$9</f>
        <v>0</v>
      </c>
      <c r="AR31" s="1">
        <f>[6]Spain!AR$9</f>
        <v>0</v>
      </c>
      <c r="AS31" s="1">
        <f>[6]Spain!AS$9</f>
        <v>0</v>
      </c>
      <c r="AT31" s="1">
        <f>[6]Spain!AT$9</f>
        <v>0</v>
      </c>
      <c r="AU31" s="1">
        <f>[6]Spain!AU$9</f>
        <v>0</v>
      </c>
      <c r="AV31" s="1">
        <f>[6]Spain!AV$9</f>
        <v>0</v>
      </c>
      <c r="AW31" s="1">
        <f>[6]Spain!AW$9</f>
        <v>0</v>
      </c>
      <c r="AX31" s="1">
        <f>[6]Spain!AX$9</f>
        <v>0</v>
      </c>
      <c r="AY31" s="1">
        <f>[6]Spain!AY$9</f>
        <v>0</v>
      </c>
      <c r="AZ31" s="1">
        <f>[6]Spain!AZ$9</f>
        <v>0</v>
      </c>
      <c r="BA31" s="1">
        <f>[6]Spain!BA$9</f>
        <v>0</v>
      </c>
      <c r="BB31" s="1">
        <f>[6]Spain!BB$9</f>
        <v>0</v>
      </c>
      <c r="BC31" s="1">
        <f>[6]Spain!BC$9</f>
        <v>0</v>
      </c>
      <c r="BD31" s="1">
        <f>[6]Spain!BD$9</f>
        <v>0</v>
      </c>
      <c r="BE31" s="1">
        <f>[6]Spain!BE$9</f>
        <v>0</v>
      </c>
      <c r="BF31" s="1">
        <f>[6]Spain!BF$9</f>
        <v>0</v>
      </c>
      <c r="BG31" s="1">
        <f>[6]Spain!BG$9</f>
        <v>0</v>
      </c>
      <c r="BH31" s="1">
        <f>[6]Spain!BH$9</f>
        <v>0</v>
      </c>
      <c r="BI31" s="1">
        <f>[6]Spain!BI$9</f>
        <v>0</v>
      </c>
      <c r="BJ31" s="1">
        <f>[6]Spain!BJ$9</f>
        <v>0</v>
      </c>
      <c r="BK31" s="1">
        <f>[6]Spain!BK$9</f>
        <v>0</v>
      </c>
      <c r="BL31" s="1">
        <f>[6]Spain!BL$9</f>
        <v>0</v>
      </c>
      <c r="BM31" s="1">
        <f>[6]Spain!BM$9</f>
        <v>206.4</v>
      </c>
      <c r="BN31" s="1">
        <f>[6]Spain!BN$9</f>
        <v>0</v>
      </c>
      <c r="BO31" s="1">
        <f>[6]Spain!BO$9</f>
        <v>188.20000000000002</v>
      </c>
      <c r="BP31" s="1">
        <f>[6]Spain!BP$9</f>
        <v>0</v>
      </c>
      <c r="BQ31" s="1">
        <f>[6]Spain!BQ$9</f>
        <v>0</v>
      </c>
      <c r="BR31" s="1">
        <f>[6]Spain!BR$9</f>
        <v>0</v>
      </c>
      <c r="BS31" s="1">
        <f>[6]Spain!BS$9</f>
        <v>0</v>
      </c>
      <c r="BT31" s="1">
        <f>[6]Spain!BT$9</f>
        <v>0</v>
      </c>
      <c r="BU31" s="1">
        <f>[6]Spain!BU$9</f>
        <v>0</v>
      </c>
      <c r="BV31" s="1">
        <f>[6]Spain!BV$9</f>
        <v>0</v>
      </c>
      <c r="BW31" s="1">
        <f>[6]Spain!BW$9</f>
        <v>0</v>
      </c>
      <c r="BX31" s="1">
        <f>[6]Spain!BX$9</f>
        <v>0</v>
      </c>
      <c r="BY31" s="1">
        <f>[6]Spain!BY$9</f>
        <v>0</v>
      </c>
      <c r="BZ31" s="1">
        <f>[6]Spain!BZ$9</f>
        <v>0</v>
      </c>
      <c r="CA31" s="1">
        <f>[6]Spain!CA$9</f>
        <v>0</v>
      </c>
      <c r="CB31" s="1">
        <f>[6]Spain!CB$9</f>
        <v>0</v>
      </c>
      <c r="CC31" s="1">
        <f>[6]Spain!CC$9</f>
        <v>0</v>
      </c>
      <c r="CD31" s="1">
        <f>[6]Spain!CD$9</f>
        <v>0</v>
      </c>
      <c r="CE31" s="1">
        <f>[6]Spain!CE$9</f>
        <v>0</v>
      </c>
      <c r="CF31" s="1">
        <f>[6]Spain!CF$9</f>
        <v>0</v>
      </c>
      <c r="CG31" s="1">
        <f>[6]Spain!CG$9</f>
        <v>0</v>
      </c>
      <c r="CH31" s="1">
        <f>[6]Spain!CH$9</f>
        <v>0</v>
      </c>
      <c r="CI31" s="1">
        <f>[6]Spain!CI$9</f>
        <v>0</v>
      </c>
      <c r="CJ31" s="1">
        <f>[6]Spain!CJ$9</f>
        <v>0</v>
      </c>
      <c r="CK31" s="1">
        <f>[6]Spain!CK$9</f>
        <v>0</v>
      </c>
      <c r="CL31" s="1">
        <f>[6]Spain!CL$9</f>
        <v>0</v>
      </c>
      <c r="CM31" s="1">
        <f>[6]Spain!CM$9</f>
        <v>0</v>
      </c>
      <c r="CN31" s="1">
        <f>[6]Spain!CN$9</f>
        <v>0</v>
      </c>
      <c r="CO31" s="1">
        <f>[6]Spain!CO$9</f>
        <v>0</v>
      </c>
      <c r="CP31" s="1">
        <f>[6]Spain!CP$9</f>
        <v>0</v>
      </c>
      <c r="CQ31" s="1">
        <f>[6]Spain!CQ$9</f>
        <v>0</v>
      </c>
      <c r="CR31" s="1">
        <f>[6]Spain!CR$9</f>
        <v>0</v>
      </c>
      <c r="CS31" s="1">
        <f>[6]Spain!CS$9</f>
        <v>0</v>
      </c>
      <c r="CT31" s="1">
        <f>[6]Spain!CT$9</f>
        <v>0</v>
      </c>
      <c r="CU31" s="1">
        <f>[6]Spain!CU$9</f>
        <v>0</v>
      </c>
      <c r="CV31" s="1">
        <f>[6]Spain!CV$9</f>
        <v>0</v>
      </c>
      <c r="CW31" s="1">
        <f>[6]Spain!CW$9</f>
        <v>0</v>
      </c>
      <c r="CX31" s="1">
        <f>[6]Spain!CX$9</f>
        <v>0</v>
      </c>
      <c r="CY31" s="1">
        <f>[6]Spain!CY$9</f>
        <v>0.5</v>
      </c>
      <c r="CZ31" s="1">
        <f>[6]Spain!CZ$9</f>
        <v>0</v>
      </c>
      <c r="DA31" s="1">
        <f>[6]Spain!DA$9</f>
        <v>0</v>
      </c>
      <c r="DB31" s="1">
        <f>[6]Spain!DB$9</f>
        <v>0</v>
      </c>
      <c r="DC31" s="1">
        <f>[6]Spain!DC$9</f>
        <v>0</v>
      </c>
      <c r="DD31" s="1">
        <f>[6]Spain!DD$9</f>
        <v>0</v>
      </c>
      <c r="DE31" s="1">
        <f>[6]Spain!DE$9</f>
        <v>0</v>
      </c>
      <c r="DF31" s="1">
        <f>[6]Spain!DF$9</f>
        <v>0</v>
      </c>
      <c r="DG31" s="1">
        <f>[6]Spain!DG$9</f>
        <v>0</v>
      </c>
      <c r="DH31" s="1">
        <f>[6]Spain!DH$9</f>
        <v>0</v>
      </c>
      <c r="DI31" s="1">
        <f>[6]Spain!DI$9</f>
        <v>0</v>
      </c>
      <c r="DJ31" s="1">
        <f>[6]Spain!DJ$9</f>
        <v>0</v>
      </c>
      <c r="DK31" s="1">
        <f>[6]Spain!DK$9</f>
        <v>0</v>
      </c>
      <c r="DL31" s="1">
        <f>[6]Spain!DL$9</f>
        <v>0</v>
      </c>
      <c r="DM31" s="1">
        <f>[6]Spain!DM$9</f>
        <v>0</v>
      </c>
      <c r="DN31" s="1">
        <f>[6]Spain!DN$9</f>
        <v>0</v>
      </c>
      <c r="DO31" s="1">
        <f>[6]Spain!DO$9</f>
        <v>0</v>
      </c>
      <c r="DP31" s="1">
        <f>[6]Spain!DP$9</f>
        <v>0</v>
      </c>
      <c r="DQ31" s="1">
        <f>[6]Spain!DQ$9</f>
        <v>0</v>
      </c>
      <c r="DR31" s="1">
        <f>[6]Spain!DR$9</f>
        <v>0</v>
      </c>
      <c r="DS31" s="1">
        <f>[6]Spain!DS$9</f>
        <v>0</v>
      </c>
      <c r="DT31" s="1">
        <f>[6]Spain!DT$9</f>
        <v>0</v>
      </c>
      <c r="DU31" s="1">
        <f>[6]Spain!DU$9</f>
        <v>0</v>
      </c>
      <c r="DV31" s="1">
        <f>[6]Spain!DV$9</f>
        <v>0</v>
      </c>
      <c r="DW31" s="1">
        <f>[6]Spain!DW$9</f>
        <v>0</v>
      </c>
      <c r="DX31" s="1">
        <f>[6]Spain!DX$9</f>
        <v>0</v>
      </c>
      <c r="DY31" s="1">
        <f>[6]Spain!DY$9</f>
        <v>0</v>
      </c>
      <c r="DZ31" s="1">
        <f>[6]Spain!DZ$9</f>
        <v>0</v>
      </c>
      <c r="EA31" s="1">
        <f>[6]Spain!EA$9</f>
        <v>0</v>
      </c>
      <c r="EB31" s="1">
        <f>[6]Spain!EB$9</f>
        <v>2.4E-2</v>
      </c>
      <c r="EC31" s="1">
        <f>[6]Spain!EC$9</f>
        <v>0</v>
      </c>
      <c r="ED31" s="1">
        <f>[6]Spain!ED$9</f>
        <v>0</v>
      </c>
      <c r="EE31" s="1">
        <f>[6]Spain!EE$9</f>
        <v>0</v>
      </c>
      <c r="EF31" s="1">
        <f>[6]Spain!EF$9</f>
        <v>0</v>
      </c>
      <c r="EG31" s="1">
        <f>[6]Spain!EG$9</f>
        <v>0</v>
      </c>
      <c r="EH31" s="1">
        <f>[6]Spain!EH$9</f>
        <v>0</v>
      </c>
      <c r="EI31" s="1">
        <f>[6]Spain!EI$9</f>
        <v>5.000000000000001E-3</v>
      </c>
      <c r="EJ31" s="1">
        <f>[6]Spain!EJ$9</f>
        <v>0</v>
      </c>
      <c r="EK31" s="1">
        <f>[6]Spain!EK$9</f>
        <v>0</v>
      </c>
      <c r="EL31" s="1">
        <f>[6]Spain!EL$9</f>
        <v>4.0000000000000001E-3</v>
      </c>
      <c r="EM31" s="1">
        <f>[6]Spain!EM$9</f>
        <v>0</v>
      </c>
      <c r="EN31" s="1">
        <f>[6]Spain!EN$9</f>
        <v>0.122</v>
      </c>
      <c r="EO31" s="1">
        <f>[6]Spain!EO$9</f>
        <v>0</v>
      </c>
      <c r="EP31" s="1">
        <f>[6]Spain!EP$9</f>
        <v>0</v>
      </c>
      <c r="EQ31" s="1">
        <f>[6]Spain!EQ$9</f>
        <v>0</v>
      </c>
      <c r="ER31" s="1">
        <f>[6]Spain!ER$9</f>
        <v>0</v>
      </c>
      <c r="ES31" s="1">
        <f>[6]Spain!ES$9</f>
        <v>0</v>
      </c>
      <c r="ET31" s="1">
        <f>[6]Spain!ET$9</f>
        <v>0</v>
      </c>
      <c r="EU31" s="1">
        <f>[6]Spain!EU$9</f>
        <v>0</v>
      </c>
      <c r="EV31" s="1">
        <f>[6]Spain!EV$9</f>
        <v>0</v>
      </c>
      <c r="EW31" s="1">
        <f>[6]Spain!EW$9</f>
        <v>0</v>
      </c>
      <c r="EX31" s="1">
        <f>[6]Spain!EX$9</f>
        <v>0</v>
      </c>
      <c r="EY31" s="1">
        <f>[6]Spain!EY$9</f>
        <v>0</v>
      </c>
      <c r="EZ31" s="1">
        <f>[6]Spain!EZ$9</f>
        <v>0</v>
      </c>
      <c r="FA31" s="1">
        <f>[6]Spain!FA$9</f>
        <v>0</v>
      </c>
      <c r="FB31" s="1">
        <f>[6]Spain!FB$9</f>
        <v>1.6E-2</v>
      </c>
      <c r="FC31" s="1">
        <f>[6]Spain!FC$9</f>
        <v>0</v>
      </c>
      <c r="FD31" s="1">
        <f>[6]Spain!FD$9</f>
        <v>8.0000000000000002E-3</v>
      </c>
      <c r="FE31" s="1">
        <f>[6]Spain!FE$9</f>
        <v>2.0000000000000004E-2</v>
      </c>
      <c r="FF31" s="1">
        <f>[6]Spain!FF$9</f>
        <v>1.0000000000000002E-2</v>
      </c>
      <c r="FG31" s="1">
        <f>[6]Spain!FG$9</f>
        <v>0</v>
      </c>
      <c r="FH31" s="1">
        <f>[6]Spain!FH$9</f>
        <v>0</v>
      </c>
      <c r="FI31" s="1">
        <f>[6]Spain!FI$9</f>
        <v>0</v>
      </c>
      <c r="FJ31" s="1">
        <f>[6]Spain!FJ$9</f>
        <v>4.0000000000000001E-3</v>
      </c>
      <c r="FK31" s="1">
        <f>[6]Spain!FK$9</f>
        <v>0</v>
      </c>
      <c r="FL31" s="1">
        <f>[6]Spain!FL$9</f>
        <v>3.1E-2</v>
      </c>
      <c r="FM31" s="1">
        <f>[6]Spain!FM$9</f>
        <v>1.4999999999999999E-2</v>
      </c>
      <c r="FN31" s="1">
        <f>[6]Spain!FN$9</f>
        <v>0.01</v>
      </c>
      <c r="FO31" s="1">
        <f>[6]Spain!FO$9</f>
        <v>0</v>
      </c>
      <c r="FP31" s="1">
        <f>[6]Spain!FP$9</f>
        <v>0</v>
      </c>
      <c r="FQ31" s="1">
        <f>[6]Spain!FQ$9</f>
        <v>0.01</v>
      </c>
      <c r="FR31" s="1">
        <f>[6]Spain!FR$9</f>
        <v>0.02</v>
      </c>
      <c r="FS31" s="1">
        <f>[6]Spain!FS$9</f>
        <v>0</v>
      </c>
      <c r="FT31" s="1">
        <f>[6]Spain!FT$9</f>
        <v>0</v>
      </c>
      <c r="FU31" s="1">
        <f>[6]Spain!FU$9</f>
        <v>0</v>
      </c>
      <c r="FV31" s="1">
        <f>[6]Spain!FV$9</f>
        <v>0.01</v>
      </c>
      <c r="FW31" s="1">
        <f>[6]Spain!FW$9</f>
        <v>0</v>
      </c>
      <c r="FX31" s="1">
        <f>[6]Spain!FX$9</f>
        <v>0.02</v>
      </c>
      <c r="FY31" s="1">
        <f>[6]Spain!FY$9</f>
        <v>0.02</v>
      </c>
      <c r="FZ31" s="1">
        <f>[6]Spain!FZ$9</f>
        <v>8.0000000000000002E-3</v>
      </c>
      <c r="GA31" s="1">
        <f>[6]Spain!GA$9</f>
        <v>0</v>
      </c>
      <c r="GB31" s="1">
        <f>[6]Spain!GB$9</f>
        <v>4.0000000000000001E-3</v>
      </c>
      <c r="GC31" s="1">
        <f>[6]Spain!GC$9</f>
        <v>0</v>
      </c>
      <c r="GD31" s="1">
        <f>[6]Spain!GD$9</f>
        <v>2.1000000000000001E-2</v>
      </c>
      <c r="GE31" s="1">
        <f>[6]Spain!GE$9</f>
        <v>0</v>
      </c>
      <c r="GF31" s="1">
        <f>[6]Spain!GF$9</f>
        <v>0</v>
      </c>
      <c r="GG31" s="1">
        <f>[6]Spain!GG$9</f>
        <v>0.01</v>
      </c>
      <c r="GH31" s="1">
        <f>[6]Spain!GH$9</f>
        <v>0</v>
      </c>
      <c r="GI31" s="1">
        <f>[6]Spain!GI$9</f>
        <v>0</v>
      </c>
      <c r="GJ31" s="1">
        <f>[6]Spain!GJ$9</f>
        <v>0</v>
      </c>
      <c r="GK31" s="1">
        <f>[6]Spain!GK$9</f>
        <v>0</v>
      </c>
      <c r="GL31" s="7">
        <f>SUM($B31:GK31)</f>
        <v>395.49199999999996</v>
      </c>
    </row>
    <row r="32" spans="1:194">
      <c r="A32" t="s">
        <v>26</v>
      </c>
      <c r="B32" s="1">
        <f>[6]Sweden!B$9</f>
        <v>17666</v>
      </c>
      <c r="C32" s="1">
        <f>[6]Sweden!C$9</f>
        <v>18363.3</v>
      </c>
      <c r="D32" s="1">
        <f>[6]Sweden!D$9</f>
        <v>19180</v>
      </c>
      <c r="E32" s="1">
        <f>[6]Sweden!E$9</f>
        <v>18938.7</v>
      </c>
      <c r="F32" s="1">
        <f>[6]Sweden!F$9</f>
        <v>22253.7</v>
      </c>
      <c r="G32" s="1">
        <f>[6]Sweden!G$9</f>
        <v>24465.7</v>
      </c>
      <c r="H32" s="1">
        <f>[6]Sweden!H$9</f>
        <v>19350.3</v>
      </c>
      <c r="I32" s="1">
        <f>[6]Sweden!I$9</f>
        <v>17135.900000000001</v>
      </c>
      <c r="J32" s="1">
        <f>[6]Sweden!J$9</f>
        <v>23928.7</v>
      </c>
      <c r="K32" s="1">
        <f>[6]Sweden!K$9</f>
        <v>15757.400000000001</v>
      </c>
      <c r="L32" s="1">
        <f>[6]Sweden!L$9</f>
        <v>13329.300000000001</v>
      </c>
      <c r="M32" s="1">
        <f>[6]Sweden!M$9</f>
        <v>10157.300000000001</v>
      </c>
      <c r="N32" s="1">
        <f>[6]Sweden!N$9</f>
        <v>14561.900000000001</v>
      </c>
      <c r="O32" s="1">
        <f>[6]Sweden!O$9</f>
        <v>17422.400000000001</v>
      </c>
      <c r="P32" s="1">
        <f>[6]Sweden!P$9</f>
        <v>20170.5</v>
      </c>
      <c r="Q32" s="1">
        <f>[6]Sweden!Q$9</f>
        <v>22142</v>
      </c>
      <c r="R32" s="1">
        <f>[6]Sweden!R$9</f>
        <v>28550.7</v>
      </c>
      <c r="S32" s="1">
        <f>[6]Sweden!S$9</f>
        <v>25782.600000000002</v>
      </c>
      <c r="T32" s="1">
        <f>[6]Sweden!T$9</f>
        <v>16982.900000000001</v>
      </c>
      <c r="U32" s="1">
        <f>[6]Sweden!U$9</f>
        <v>14619.900000000001</v>
      </c>
      <c r="V32" s="1">
        <f>[6]Sweden!V$9</f>
        <v>19037.400000000001</v>
      </c>
      <c r="W32" s="1">
        <f>[6]Sweden!W$9</f>
        <v>16702.100000000002</v>
      </c>
      <c r="X32" s="1">
        <f>[6]Sweden!X$9</f>
        <v>18069.400000000001</v>
      </c>
      <c r="Y32" s="1">
        <f>[6]Sweden!Y$9</f>
        <v>24446.300000000003</v>
      </c>
      <c r="Z32" s="1">
        <f>[6]Sweden!Z$9</f>
        <v>15972.1</v>
      </c>
      <c r="AA32" s="1">
        <f>[6]Sweden!AA$9</f>
        <v>18848.3</v>
      </c>
      <c r="AB32" s="1">
        <f>[6]Sweden!AB$9</f>
        <v>18802.3</v>
      </c>
      <c r="AC32" s="1">
        <f>[6]Sweden!AC$9</f>
        <v>19328</v>
      </c>
      <c r="AD32" s="1">
        <f>[6]Sweden!AD$9</f>
        <v>16037.900000000001</v>
      </c>
      <c r="AE32" s="1">
        <f>[6]Sweden!AE$9</f>
        <v>17853.600000000002</v>
      </c>
      <c r="AF32" s="1">
        <f>[6]Sweden!AF$9</f>
        <v>19785.2</v>
      </c>
      <c r="AG32" s="1">
        <f>[6]Sweden!AG$9</f>
        <v>13827.6</v>
      </c>
      <c r="AH32" s="1">
        <f>[6]Sweden!AH$9</f>
        <v>12151.2</v>
      </c>
      <c r="AI32" s="1">
        <f>[6]Sweden!AI$9</f>
        <v>15520.400000000001</v>
      </c>
      <c r="AJ32" s="1">
        <f>[6]Sweden!AJ$9</f>
        <v>14888.800000000001</v>
      </c>
      <c r="AK32" s="1">
        <f>[6]Sweden!AK$9</f>
        <v>7174.1</v>
      </c>
      <c r="AL32" s="1">
        <f>[6]Sweden!AL$9</f>
        <v>4992</v>
      </c>
      <c r="AM32" s="1">
        <f>[6]Sweden!AM$9</f>
        <v>10843.5</v>
      </c>
      <c r="AN32" s="1">
        <f>[6]Sweden!AN$9</f>
        <v>14734.7</v>
      </c>
      <c r="AO32" s="1">
        <f>[6]Sweden!AO$9</f>
        <v>15027.900000000001</v>
      </c>
      <c r="AP32" s="1">
        <f>[6]Sweden!AP$9</f>
        <v>9979.7000000000007</v>
      </c>
      <c r="AQ32" s="1">
        <f>[6]Sweden!AQ$9</f>
        <v>16390.900000000001</v>
      </c>
      <c r="AR32" s="1">
        <f>[6]Sweden!AR$9</f>
        <v>6851.5</v>
      </c>
      <c r="AS32" s="1">
        <f>[6]Sweden!AS$9</f>
        <v>7229.9000000000005</v>
      </c>
      <c r="AT32" s="1">
        <f>[6]Sweden!AT$9</f>
        <v>9468.1</v>
      </c>
      <c r="AU32" s="1">
        <f>[6]Sweden!AU$9</f>
        <v>9448.4</v>
      </c>
      <c r="AV32" s="1">
        <f>[6]Sweden!AV$9</f>
        <v>11433.900000000001</v>
      </c>
      <c r="AW32" s="1">
        <f>[6]Sweden!AW$9</f>
        <v>7047.2000000000007</v>
      </c>
      <c r="AX32" s="1">
        <f>[6]Sweden!AX$9</f>
        <v>11043.800000000001</v>
      </c>
      <c r="AY32" s="1">
        <f>[6]Sweden!AY$9</f>
        <v>9398.5</v>
      </c>
      <c r="AZ32" s="1">
        <f>[6]Sweden!AZ$9</f>
        <v>9734.3000000000011</v>
      </c>
      <c r="BA32" s="1">
        <f>[6]Sweden!BA$9</f>
        <v>14712.2</v>
      </c>
      <c r="BB32" s="1">
        <f>[6]Sweden!BB$9</f>
        <v>11378.5</v>
      </c>
      <c r="BC32" s="1">
        <f>[6]Sweden!BC$9</f>
        <v>9891.5</v>
      </c>
      <c r="BD32" s="1">
        <f>[6]Sweden!BD$9</f>
        <v>9991.6</v>
      </c>
      <c r="BE32" s="1">
        <f>[6]Sweden!BE$9</f>
        <v>6643.9000000000005</v>
      </c>
      <c r="BF32" s="1">
        <f>[6]Sweden!BF$9</f>
        <v>6859.8</v>
      </c>
      <c r="BG32" s="1">
        <f>[6]Sweden!BG$9</f>
        <v>13999.5</v>
      </c>
      <c r="BH32" s="1">
        <f>[6]Sweden!BH$9</f>
        <v>9349.9</v>
      </c>
      <c r="BI32" s="1">
        <f>[6]Sweden!BI$9</f>
        <v>11837.5</v>
      </c>
      <c r="BJ32" s="1">
        <f>[6]Sweden!BJ$9</f>
        <v>14064</v>
      </c>
      <c r="BK32" s="1">
        <f>[6]Sweden!BK$9</f>
        <v>11613</v>
      </c>
      <c r="BL32" s="1">
        <f>[6]Sweden!BL$9</f>
        <v>11686.2</v>
      </c>
      <c r="BM32" s="1">
        <f>[6]Sweden!BM$9</f>
        <v>9646.9</v>
      </c>
      <c r="BN32" s="1">
        <f>[6]Sweden!BN$9</f>
        <v>13734.1</v>
      </c>
      <c r="BO32" s="1">
        <f>[6]Sweden!BO$9</f>
        <v>10778.2</v>
      </c>
      <c r="BP32" s="1">
        <f>[6]Sweden!BP$9</f>
        <v>12182.7</v>
      </c>
      <c r="BQ32" s="1">
        <f>[6]Sweden!BQ$9</f>
        <v>5911.9000000000005</v>
      </c>
      <c r="BR32" s="1">
        <f>[6]Sweden!BR$9</f>
        <v>14143.1</v>
      </c>
      <c r="BS32" s="1">
        <f>[6]Sweden!BS$9</f>
        <v>9535.7000000000007</v>
      </c>
      <c r="BT32" s="1">
        <f>[6]Sweden!BT$9</f>
        <v>15522.800000000001</v>
      </c>
      <c r="BU32" s="1">
        <f>[6]Sweden!BU$9</f>
        <v>6930.1</v>
      </c>
      <c r="BV32" s="1">
        <f>[6]Sweden!BV$9</f>
        <v>15502.400000000001</v>
      </c>
      <c r="BW32" s="1">
        <f>[6]Sweden!BW$9</f>
        <v>11384.5</v>
      </c>
      <c r="BX32" s="1">
        <f>[6]Sweden!BX$9</f>
        <v>14983.7</v>
      </c>
      <c r="BY32" s="1">
        <f>[6]Sweden!BY$9</f>
        <v>8033.5</v>
      </c>
      <c r="BZ32" s="1">
        <f>[6]Sweden!BZ$9</f>
        <v>13785.400000000001</v>
      </c>
      <c r="CA32" s="1">
        <f>[6]Sweden!CA$9</f>
        <v>5652.4000000000005</v>
      </c>
      <c r="CB32" s="1">
        <f>[6]Sweden!CB$9</f>
        <v>4590.5</v>
      </c>
      <c r="CC32" s="1">
        <f>[6]Sweden!CC$9</f>
        <v>7613</v>
      </c>
      <c r="CD32" s="1">
        <f>[6]Sweden!CD$9</f>
        <v>13951.7</v>
      </c>
      <c r="CE32" s="1">
        <f>[6]Sweden!CE$9</f>
        <v>12545.400000000001</v>
      </c>
      <c r="CF32" s="1">
        <f>[6]Sweden!CF$9</f>
        <v>13878.900000000001</v>
      </c>
      <c r="CG32" s="1">
        <f>[6]Sweden!CG$9</f>
        <v>11398.400000000001</v>
      </c>
      <c r="CH32" s="1">
        <f>[6]Sweden!CH$9</f>
        <v>13210.300000000001</v>
      </c>
      <c r="CI32" s="1">
        <f>[6]Sweden!CI$9</f>
        <v>13830.800000000001</v>
      </c>
      <c r="CJ32" s="1">
        <f>[6]Sweden!CJ$9</f>
        <v>17710</v>
      </c>
      <c r="CK32" s="1">
        <f>[6]Sweden!CK$9</f>
        <v>12584.7</v>
      </c>
      <c r="CL32" s="1">
        <f>[6]Sweden!CL$9</f>
        <v>12626</v>
      </c>
      <c r="CM32" s="1">
        <f>[6]Sweden!CM$9</f>
        <v>14404</v>
      </c>
      <c r="CN32" s="1">
        <f>[6]Sweden!CN$9</f>
        <v>3824.4</v>
      </c>
      <c r="CO32" s="1">
        <f>[6]Sweden!CO$9</f>
        <v>6868.2000000000007</v>
      </c>
      <c r="CP32" s="1">
        <f>[6]Sweden!CP$9</f>
        <v>11845.900000000001</v>
      </c>
      <c r="CQ32" s="1">
        <f>[6]Sweden!CQ$9</f>
        <v>10641.6</v>
      </c>
      <c r="CR32" s="1">
        <f>[6]Sweden!CR$9</f>
        <v>13927.6</v>
      </c>
      <c r="CS32" s="1">
        <f>[6]Sweden!CS$9</f>
        <v>7230.4000000000005</v>
      </c>
      <c r="CT32" s="1">
        <f>[6]Sweden!CT$9</f>
        <v>4883.8</v>
      </c>
      <c r="CU32" s="1">
        <f>[6]Sweden!CU$9</f>
        <v>5470.3</v>
      </c>
      <c r="CV32" s="1">
        <f>[6]Sweden!CV$9</f>
        <v>20061.300000000003</v>
      </c>
      <c r="CW32" s="1">
        <f>[6]Sweden!CW$9</f>
        <v>3230.4</v>
      </c>
      <c r="CX32" s="1">
        <f>[6]Sweden!CX$9</f>
        <v>7061.9000000000005</v>
      </c>
      <c r="CY32" s="1">
        <f>[6]Sweden!CY$9</f>
        <v>2391</v>
      </c>
      <c r="CZ32" s="1">
        <f>[6]Sweden!CZ$9</f>
        <v>3891.7000000000003</v>
      </c>
      <c r="DA32" s="1">
        <f>[6]Sweden!DA$9</f>
        <v>2969.1000000000004</v>
      </c>
      <c r="DB32" s="1">
        <f>[6]Sweden!DB$9</f>
        <v>5182.7000000000007</v>
      </c>
      <c r="DC32" s="1">
        <f>[6]Sweden!DC$9</f>
        <v>7187.8</v>
      </c>
      <c r="DD32" s="1">
        <f>[6]Sweden!DD$9</f>
        <v>3877.2000000000003</v>
      </c>
      <c r="DE32" s="1">
        <f>[6]Sweden!DE$9</f>
        <v>6345.3</v>
      </c>
      <c r="DF32" s="1">
        <f>[6]Sweden!DF$9</f>
        <v>11309.6</v>
      </c>
      <c r="DG32" s="1">
        <f>[6]Sweden!DG$9</f>
        <v>8649.1</v>
      </c>
      <c r="DH32" s="1">
        <f>[6]Sweden!DH$9</f>
        <v>7750.9000000000005</v>
      </c>
      <c r="DI32" s="1">
        <f>[6]Sweden!DI$9</f>
        <v>9253</v>
      </c>
      <c r="DJ32" s="1">
        <f>[6]Sweden!DJ$9</f>
        <v>3747.6000000000004</v>
      </c>
      <c r="DK32" s="1">
        <f>[6]Sweden!DK$9</f>
        <v>3844</v>
      </c>
      <c r="DL32" s="1">
        <f>[6]Sweden!DL$9</f>
        <v>5188.3</v>
      </c>
      <c r="DM32" s="1">
        <f>[6]Sweden!DM$9</f>
        <v>13585.1</v>
      </c>
      <c r="DN32" s="1">
        <f>[6]Sweden!DN$9</f>
        <v>10749.6</v>
      </c>
      <c r="DO32" s="1">
        <f>[6]Sweden!DO$9</f>
        <v>7870</v>
      </c>
      <c r="DP32" s="1">
        <f>[6]Sweden!DP$9</f>
        <v>8366.9</v>
      </c>
      <c r="DQ32" s="1">
        <f>[6]Sweden!DQ$9</f>
        <v>8131.7000000000007</v>
      </c>
      <c r="DR32" s="1">
        <f>[6]Sweden!DR$9</f>
        <v>16980.816999999999</v>
      </c>
      <c r="DS32" s="1">
        <f>[6]Sweden!DS$9</f>
        <v>11704.135000000002</v>
      </c>
      <c r="DT32" s="1">
        <f>[6]Sweden!DT$9</f>
        <v>13501.338000000002</v>
      </c>
      <c r="DU32" s="1">
        <f>[6]Sweden!DU$9</f>
        <v>11783.657000000001</v>
      </c>
      <c r="DV32" s="1">
        <f>[6]Sweden!DV$9</f>
        <v>7613.9420000000018</v>
      </c>
      <c r="DW32" s="1">
        <f>[6]Sweden!DW$9</f>
        <v>11328.997000000001</v>
      </c>
      <c r="DX32" s="1">
        <f>[6]Sweden!DX$9</f>
        <v>4451.0349999999999</v>
      </c>
      <c r="DY32" s="1">
        <f>[6]Sweden!DY$9</f>
        <v>4844.1840000000002</v>
      </c>
      <c r="DZ32" s="1">
        <f>[6]Sweden!DZ$9</f>
        <v>8375.7749999999996</v>
      </c>
      <c r="EA32" s="1">
        <f>[6]Sweden!EA$9</f>
        <v>7969.5830000000005</v>
      </c>
      <c r="EB32" s="1">
        <f>[6]Sweden!EB$9</f>
        <v>8025.3480000000018</v>
      </c>
      <c r="EC32" s="1">
        <f>[6]Sweden!EC$9</f>
        <v>10153.527000000002</v>
      </c>
      <c r="ED32" s="1">
        <f>[6]Sweden!ED$9</f>
        <v>12887.875</v>
      </c>
      <c r="EE32" s="1">
        <f>[6]Sweden!EE$9</f>
        <v>17086.285</v>
      </c>
      <c r="EF32" s="1">
        <f>[6]Sweden!EF$9</f>
        <v>19001.309000000001</v>
      </c>
      <c r="EG32" s="1">
        <f>[6]Sweden!EG$9</f>
        <v>8036.1400000000012</v>
      </c>
      <c r="EH32" s="1">
        <f>[6]Sweden!EH$9</f>
        <v>2710.3190000000004</v>
      </c>
      <c r="EI32" s="1">
        <f>[6]Sweden!EI$9</f>
        <v>10426.677000000001</v>
      </c>
      <c r="EJ32" s="1">
        <f>[6]Sweden!EJ$9</f>
        <v>2378.1380000000004</v>
      </c>
      <c r="EK32" s="1">
        <f>[6]Sweden!EK$9</f>
        <v>5467.6350000000002</v>
      </c>
      <c r="EL32" s="1">
        <f>[6]Sweden!EL$9</f>
        <v>9811.0779999999995</v>
      </c>
      <c r="EM32" s="1">
        <f>[6]Sweden!EM$9</f>
        <v>5342.2860000000001</v>
      </c>
      <c r="EN32" s="1">
        <f>[6]Sweden!EN$9</f>
        <v>9177.4600000000009</v>
      </c>
      <c r="EO32" s="1">
        <f>[6]Sweden!EO$9</f>
        <v>4104.826</v>
      </c>
      <c r="EP32" s="1">
        <f>[6]Sweden!EP$9</f>
        <v>11345.839</v>
      </c>
      <c r="EQ32" s="1">
        <f>[6]Sweden!EQ$9</f>
        <v>12771.723</v>
      </c>
      <c r="ER32" s="1">
        <f>[6]Sweden!ER$9</f>
        <v>15595.361000000003</v>
      </c>
      <c r="ES32" s="1">
        <f>[6]Sweden!ES$9</f>
        <v>12278.77</v>
      </c>
      <c r="ET32" s="1">
        <f>[6]Sweden!ET$9</f>
        <v>13399.865</v>
      </c>
      <c r="EU32" s="1">
        <f>[6]Sweden!EU$9</f>
        <v>8517.128999999999</v>
      </c>
      <c r="EV32" s="1">
        <f>[6]Sweden!EV$9</f>
        <v>2267.1130000000003</v>
      </c>
      <c r="EW32" s="1">
        <f>[6]Sweden!EW$9</f>
        <v>4597.442</v>
      </c>
      <c r="EX32" s="1">
        <f>[6]Sweden!EX$9</f>
        <v>13234.038</v>
      </c>
      <c r="EY32" s="1">
        <f>[6]Sweden!EY$9</f>
        <v>8682.4340000000011</v>
      </c>
      <c r="EZ32" s="1">
        <f>[6]Sweden!EZ$9</f>
        <v>5690.5370000000003</v>
      </c>
      <c r="FA32" s="1">
        <f>[6]Sweden!FA$9</f>
        <v>13845.227000000003</v>
      </c>
      <c r="FB32" s="1">
        <f>[6]Sweden!FB$9</f>
        <v>7017.554000000001</v>
      </c>
      <c r="FC32" s="1">
        <f>[6]Sweden!FC$9</f>
        <v>10557.020000000002</v>
      </c>
      <c r="FD32" s="1">
        <f>[6]Sweden!FD$9</f>
        <v>13306.184000000001</v>
      </c>
      <c r="FE32" s="1">
        <f>[6]Sweden!FE$9</f>
        <v>11463.123000000001</v>
      </c>
      <c r="FF32" s="1">
        <f>[6]Sweden!FF$9</f>
        <v>11345.666000000001</v>
      </c>
      <c r="FG32" s="1">
        <f>[6]Sweden!FG$9</f>
        <v>11956.622000000001</v>
      </c>
      <c r="FH32" s="1">
        <f>[6]Sweden!FH$9</f>
        <v>6218.969000000001</v>
      </c>
      <c r="FI32" s="1">
        <f>[6]Sweden!FI$9</f>
        <v>5970.4490000000005</v>
      </c>
      <c r="FJ32" s="1">
        <f>[6]Sweden!FJ$9</f>
        <v>10320.217000000001</v>
      </c>
      <c r="FK32" s="1">
        <f>[6]Sweden!FK$9</f>
        <v>7829.3509999999997</v>
      </c>
      <c r="FL32" s="1">
        <f>[6]Sweden!FL$9</f>
        <v>7268.3180000000011</v>
      </c>
      <c r="FM32" s="1">
        <f>[6]Sweden!FM$9</f>
        <v>2619.0920000000006</v>
      </c>
      <c r="FN32" s="1">
        <f>[6]Sweden!FN$9</f>
        <v>8438.5529999999999</v>
      </c>
      <c r="FO32" s="1">
        <f>[6]Sweden!FO$9</f>
        <v>8259.0679999999993</v>
      </c>
      <c r="FP32" s="1">
        <f>[6]Sweden!FP$9</f>
        <v>14004.755999999999</v>
      </c>
      <c r="FQ32" s="1">
        <f>[6]Sweden!FQ$9</f>
        <v>10496.18</v>
      </c>
      <c r="FR32" s="1">
        <f>[6]Sweden!FR$9</f>
        <v>3226.904</v>
      </c>
      <c r="FS32" s="1">
        <f>[6]Sweden!FS$9</f>
        <v>2696.3040000000001</v>
      </c>
      <c r="FT32" s="1">
        <f>[6]Sweden!FT$9</f>
        <v>3022.134</v>
      </c>
      <c r="FU32" s="1">
        <f>[6]Sweden!FU$9</f>
        <v>2456.989</v>
      </c>
      <c r="FV32" s="1">
        <f>[6]Sweden!FV$9</f>
        <v>7131.0860000000002</v>
      </c>
      <c r="FW32" s="1">
        <f>[6]Sweden!FW$9</f>
        <v>8471.1129999999994</v>
      </c>
      <c r="FX32" s="1">
        <f>[6]Sweden!FX$9</f>
        <v>4106.6769999999997</v>
      </c>
      <c r="FY32" s="1">
        <f>[6]Sweden!FY$9</f>
        <v>4783.0050000000001</v>
      </c>
      <c r="FZ32" s="1">
        <f>[6]Sweden!FZ$9</f>
        <v>7831.8720000000003</v>
      </c>
      <c r="GA32" s="1">
        <f>[6]Sweden!GA$9</f>
        <v>6196.2690000000002</v>
      </c>
      <c r="GB32" s="1">
        <f>[6]Sweden!GB$9</f>
        <v>7850.8020000000006</v>
      </c>
      <c r="GC32" s="1">
        <f>[6]Sweden!GC$9</f>
        <v>4646.42</v>
      </c>
      <c r="GD32" s="1">
        <f>[6]Sweden!GD$9</f>
        <v>5271.5879999999997</v>
      </c>
      <c r="GE32" s="1">
        <f>[6]Sweden!GE$9</f>
        <v>4512.5940000000001</v>
      </c>
      <c r="GF32" s="1">
        <f>[6]Sweden!GF$9</f>
        <v>6558.0510000000004</v>
      </c>
      <c r="GG32" s="1">
        <f>[6]Sweden!GG$9</f>
        <v>4730.3320000000003</v>
      </c>
      <c r="GH32" s="1">
        <f>[6]Sweden!GH$9</f>
        <v>0</v>
      </c>
      <c r="GI32" s="1">
        <f>[6]Sweden!GI$9</f>
        <v>0</v>
      </c>
      <c r="GJ32" s="1">
        <f>[6]Sweden!GJ$9</f>
        <v>0</v>
      </c>
      <c r="GK32" s="1">
        <f>[6]Sweden!GK$9</f>
        <v>0</v>
      </c>
      <c r="GL32" s="7">
        <f>SUM($B32:GK32)</f>
        <v>2052214.4059999976</v>
      </c>
    </row>
    <row r="33" spans="1:194">
      <c r="A33" t="s">
        <v>37</v>
      </c>
      <c r="B33" s="1">
        <f>[6]UK!B$9</f>
        <v>0</v>
      </c>
      <c r="C33" s="1">
        <f>[6]UK!C$9</f>
        <v>0</v>
      </c>
      <c r="D33" s="1">
        <f>[6]UK!D$9</f>
        <v>0</v>
      </c>
      <c r="E33" s="1">
        <f>[6]UK!E$9</f>
        <v>0</v>
      </c>
      <c r="F33" s="1">
        <f>[6]UK!F$9</f>
        <v>0</v>
      </c>
      <c r="G33" s="1">
        <f>[6]UK!G$9</f>
        <v>0</v>
      </c>
      <c r="H33" s="1">
        <f>[6]UK!H$9</f>
        <v>0</v>
      </c>
      <c r="I33" s="1">
        <f>[6]UK!I$9</f>
        <v>0</v>
      </c>
      <c r="J33" s="1">
        <f>[6]UK!J$9</f>
        <v>0</v>
      </c>
      <c r="K33" s="1">
        <f>[6]UK!K$9</f>
        <v>0</v>
      </c>
      <c r="L33" s="1">
        <f>[6]UK!L$9</f>
        <v>0</v>
      </c>
      <c r="M33" s="1">
        <f>[6]UK!M$9</f>
        <v>0</v>
      </c>
      <c r="N33" s="1">
        <f>[6]UK!N$9</f>
        <v>0</v>
      </c>
      <c r="O33" s="1">
        <f>[6]UK!O$9</f>
        <v>0</v>
      </c>
      <c r="P33" s="1">
        <f>[6]UK!P$9</f>
        <v>0</v>
      </c>
      <c r="Q33" s="1">
        <f>[6]UK!Q$9</f>
        <v>0</v>
      </c>
      <c r="R33" s="1">
        <f>[6]UK!R$9</f>
        <v>0</v>
      </c>
      <c r="S33" s="1">
        <f>[6]UK!S$9</f>
        <v>0</v>
      </c>
      <c r="T33" s="1">
        <f>[6]UK!T$9</f>
        <v>0</v>
      </c>
      <c r="U33" s="1">
        <f>[6]UK!U$9</f>
        <v>0</v>
      </c>
      <c r="V33" s="1">
        <f>[6]UK!V$9</f>
        <v>0</v>
      </c>
      <c r="W33" s="1">
        <f>[6]UK!W$9</f>
        <v>0</v>
      </c>
      <c r="X33" s="1">
        <f>[6]UK!X$9</f>
        <v>0</v>
      </c>
      <c r="Y33" s="1">
        <f>[6]UK!Y$9</f>
        <v>0</v>
      </c>
      <c r="Z33" s="1">
        <f>[6]UK!Z$9</f>
        <v>0</v>
      </c>
      <c r="AA33" s="1">
        <f>[6]UK!AA$9</f>
        <v>0</v>
      </c>
      <c r="AB33" s="1">
        <f>[6]UK!AB$9</f>
        <v>0</v>
      </c>
      <c r="AC33" s="1">
        <f>[6]UK!AC$9</f>
        <v>0</v>
      </c>
      <c r="AD33" s="1">
        <f>[6]UK!AD$9</f>
        <v>0</v>
      </c>
      <c r="AE33" s="1">
        <f>[6]UK!AE$9</f>
        <v>0</v>
      </c>
      <c r="AF33" s="1">
        <f>[6]UK!AF$9</f>
        <v>0</v>
      </c>
      <c r="AG33" s="1">
        <f>[6]UK!AG$9</f>
        <v>0</v>
      </c>
      <c r="AH33" s="1">
        <f>[6]UK!AH$9</f>
        <v>0</v>
      </c>
      <c r="AI33" s="1">
        <f>[6]UK!AI$9</f>
        <v>0</v>
      </c>
      <c r="AJ33" s="1">
        <f>[6]UK!AJ$9</f>
        <v>0</v>
      </c>
      <c r="AK33" s="1">
        <f>[6]UK!AK$9</f>
        <v>0</v>
      </c>
      <c r="AL33" s="1">
        <f>[6]UK!AL$9</f>
        <v>0</v>
      </c>
      <c r="AM33" s="1">
        <f>[6]UK!AM$9</f>
        <v>0</v>
      </c>
      <c r="AN33" s="1">
        <f>[6]UK!AN$9</f>
        <v>0</v>
      </c>
      <c r="AO33" s="1">
        <f>[6]UK!AO$9</f>
        <v>0</v>
      </c>
      <c r="AP33" s="1">
        <f>[6]UK!AP$9</f>
        <v>0</v>
      </c>
      <c r="AQ33" s="1">
        <f>[6]UK!AQ$9</f>
        <v>0</v>
      </c>
      <c r="AR33" s="1">
        <f>[6]UK!AR$9</f>
        <v>0</v>
      </c>
      <c r="AS33" s="1">
        <f>[6]UK!AS$9</f>
        <v>0</v>
      </c>
      <c r="AT33" s="1">
        <f>[6]UK!AT$9</f>
        <v>0</v>
      </c>
      <c r="AU33" s="1">
        <f>[6]UK!AU$9</f>
        <v>0</v>
      </c>
      <c r="AV33" s="1">
        <f>[6]UK!AV$9</f>
        <v>0</v>
      </c>
      <c r="AW33" s="1">
        <f>[6]UK!AW$9</f>
        <v>0</v>
      </c>
      <c r="AX33" s="1">
        <f>[6]UK!AX$9</f>
        <v>0</v>
      </c>
      <c r="AY33" s="1">
        <f>[6]UK!AY$9</f>
        <v>0</v>
      </c>
      <c r="AZ33" s="1">
        <f>[6]UK!AZ$9</f>
        <v>0</v>
      </c>
      <c r="BA33" s="1">
        <f>[6]UK!BA$9</f>
        <v>0</v>
      </c>
      <c r="BB33" s="1">
        <f>[6]UK!BB$9</f>
        <v>0</v>
      </c>
      <c r="BC33" s="1">
        <f>[6]UK!BC$9</f>
        <v>0</v>
      </c>
      <c r="BD33" s="1">
        <f>[6]UK!BD$9</f>
        <v>0</v>
      </c>
      <c r="BE33" s="1">
        <f>[6]UK!BE$9</f>
        <v>0</v>
      </c>
      <c r="BF33" s="1">
        <f>[6]UK!BF$9</f>
        <v>0</v>
      </c>
      <c r="BG33" s="1">
        <f>[6]UK!BG$9</f>
        <v>0</v>
      </c>
      <c r="BH33" s="1">
        <f>[6]UK!BH$9</f>
        <v>0</v>
      </c>
      <c r="BI33" s="1">
        <f>[6]UK!BI$9</f>
        <v>0</v>
      </c>
      <c r="BJ33" s="1">
        <f>[6]UK!BJ$9</f>
        <v>0</v>
      </c>
      <c r="BK33" s="1">
        <f>[6]UK!BK$9</f>
        <v>0</v>
      </c>
      <c r="BL33" s="1">
        <f>[6]UK!BL$9</f>
        <v>0</v>
      </c>
      <c r="BM33" s="1">
        <f>[6]UK!BM$9</f>
        <v>0</v>
      </c>
      <c r="BN33" s="1">
        <f>[6]UK!BN$9</f>
        <v>0</v>
      </c>
      <c r="BO33" s="1">
        <f>[6]UK!BO$9</f>
        <v>0</v>
      </c>
      <c r="BP33" s="1">
        <f>[6]UK!BP$9</f>
        <v>0</v>
      </c>
      <c r="BQ33" s="1">
        <f>[6]UK!BQ$9</f>
        <v>0</v>
      </c>
      <c r="BR33" s="1">
        <f>[6]UK!BR$9</f>
        <v>0</v>
      </c>
      <c r="BS33" s="1">
        <f>[6]UK!BS$9</f>
        <v>0</v>
      </c>
      <c r="BT33" s="1">
        <f>[6]UK!BT$9</f>
        <v>0</v>
      </c>
      <c r="BU33" s="1">
        <f>[6]UK!BU$9</f>
        <v>0</v>
      </c>
      <c r="BV33" s="1">
        <f>[6]UK!BV$9</f>
        <v>0</v>
      </c>
      <c r="BW33" s="1">
        <f>[6]UK!BW$9</f>
        <v>0</v>
      </c>
      <c r="BX33" s="1">
        <f>[6]UK!BX$9</f>
        <v>0</v>
      </c>
      <c r="BY33" s="1">
        <f>[6]UK!BY$9</f>
        <v>0</v>
      </c>
      <c r="BZ33" s="1">
        <f>[6]UK!BZ$9</f>
        <v>0</v>
      </c>
      <c r="CA33" s="1">
        <f>[6]UK!CA$9</f>
        <v>0</v>
      </c>
      <c r="CB33" s="1">
        <f>[6]UK!CB$9</f>
        <v>0</v>
      </c>
      <c r="CC33" s="1">
        <f>[6]UK!CC$9</f>
        <v>0</v>
      </c>
      <c r="CD33" s="1">
        <f>[6]UK!CD$9</f>
        <v>0</v>
      </c>
      <c r="CE33" s="1">
        <f>[6]UK!CE$9</f>
        <v>0</v>
      </c>
      <c r="CF33" s="1">
        <f>[6]UK!CF$9</f>
        <v>0</v>
      </c>
      <c r="CG33" s="1">
        <f>[6]UK!CG$9</f>
        <v>0</v>
      </c>
      <c r="CH33" s="1">
        <f>[6]UK!CH$9</f>
        <v>0</v>
      </c>
      <c r="CI33" s="1">
        <f>[6]UK!CI$9</f>
        <v>0</v>
      </c>
      <c r="CJ33" s="1">
        <f>[6]UK!CJ$9</f>
        <v>0</v>
      </c>
      <c r="CK33" s="1">
        <f>[6]UK!CK$9</f>
        <v>0</v>
      </c>
      <c r="CL33" s="1">
        <f>[6]UK!CL$9</f>
        <v>0</v>
      </c>
      <c r="CM33" s="1">
        <f>[6]UK!CM$9</f>
        <v>0</v>
      </c>
      <c r="CN33" s="1">
        <f>[6]UK!CN$9</f>
        <v>0</v>
      </c>
      <c r="CO33" s="1">
        <f>[6]UK!CO$9</f>
        <v>379.8</v>
      </c>
      <c r="CP33" s="1">
        <f>[6]UK!CP$9</f>
        <v>0</v>
      </c>
      <c r="CQ33" s="1">
        <f>[6]UK!CQ$9</f>
        <v>0</v>
      </c>
      <c r="CR33" s="1">
        <f>[6]UK!CR$9</f>
        <v>0</v>
      </c>
      <c r="CS33" s="1">
        <f>[6]UK!CS$9</f>
        <v>0</v>
      </c>
      <c r="CT33" s="1">
        <f>[6]UK!CT$9</f>
        <v>0</v>
      </c>
      <c r="CU33" s="1">
        <f>[6]UK!CU$9</f>
        <v>0</v>
      </c>
      <c r="CV33" s="1">
        <f>[6]UK!CV$9</f>
        <v>0</v>
      </c>
      <c r="CW33" s="1">
        <f>[6]UK!CW$9</f>
        <v>0</v>
      </c>
      <c r="CX33" s="1">
        <f>[6]UK!CX$9</f>
        <v>0</v>
      </c>
      <c r="CY33" s="1">
        <f>[6]UK!CY$9</f>
        <v>0</v>
      </c>
      <c r="CZ33" s="1">
        <f>[6]UK!CZ$9</f>
        <v>0</v>
      </c>
      <c r="DA33" s="1">
        <f>[6]UK!DA$9</f>
        <v>0</v>
      </c>
      <c r="DB33" s="1">
        <f>[6]UK!DB$9</f>
        <v>0</v>
      </c>
      <c r="DC33" s="1">
        <f>[6]UK!DC$9</f>
        <v>0</v>
      </c>
      <c r="DD33" s="1">
        <f>[6]UK!DD$9</f>
        <v>0</v>
      </c>
      <c r="DE33" s="1">
        <f>[6]UK!DE$9</f>
        <v>0</v>
      </c>
      <c r="DF33" s="1">
        <f>[6]UK!DF$9</f>
        <v>0</v>
      </c>
      <c r="DG33" s="1">
        <f>[6]UK!DG$9</f>
        <v>0</v>
      </c>
      <c r="DH33" s="1">
        <f>[6]UK!DH$9</f>
        <v>0</v>
      </c>
      <c r="DI33" s="1">
        <f>[6]UK!DI$9</f>
        <v>0</v>
      </c>
      <c r="DJ33" s="1">
        <f>[6]UK!DJ$9</f>
        <v>0</v>
      </c>
      <c r="DK33" s="1">
        <f>[6]UK!DK$9</f>
        <v>0</v>
      </c>
      <c r="DL33" s="1">
        <f>[6]UK!DL$9</f>
        <v>0</v>
      </c>
      <c r="DM33" s="1">
        <f>[6]UK!DM$9</f>
        <v>0</v>
      </c>
      <c r="DN33" s="1">
        <f>[6]UK!DN$9</f>
        <v>0</v>
      </c>
      <c r="DO33" s="1">
        <f>[6]UK!DO$9</f>
        <v>0</v>
      </c>
      <c r="DP33" s="1">
        <f>[6]UK!DP$9</f>
        <v>0</v>
      </c>
      <c r="DQ33" s="1">
        <f>[6]UK!DQ$9</f>
        <v>0</v>
      </c>
      <c r="DR33" s="1">
        <f>[6]UK!DR$9</f>
        <v>0</v>
      </c>
      <c r="DS33" s="1">
        <f>[6]UK!DS$9</f>
        <v>0</v>
      </c>
      <c r="DT33" s="1">
        <f>[6]UK!DT$9</f>
        <v>0</v>
      </c>
      <c r="DU33" s="1">
        <f>[6]UK!DU$9</f>
        <v>0</v>
      </c>
      <c r="DV33" s="1">
        <f>[6]UK!DV$9</f>
        <v>0</v>
      </c>
      <c r="DW33" s="1">
        <f>[6]UK!DW$9</f>
        <v>0</v>
      </c>
      <c r="DX33" s="1">
        <f>[6]UK!DX$9</f>
        <v>0</v>
      </c>
      <c r="DY33" s="1">
        <f>[6]UK!DY$9</f>
        <v>0</v>
      </c>
      <c r="DZ33" s="1">
        <f>[6]UK!DZ$9</f>
        <v>0</v>
      </c>
      <c r="EA33" s="1">
        <f>[6]UK!EA$9</f>
        <v>0</v>
      </c>
      <c r="EB33" s="1">
        <f>[6]UK!EB$9</f>
        <v>0</v>
      </c>
      <c r="EC33" s="1">
        <f>[6]UK!EC$9</f>
        <v>0</v>
      </c>
      <c r="ED33" s="1">
        <f>[6]UK!ED$9</f>
        <v>0</v>
      </c>
      <c r="EE33" s="1">
        <f>[6]UK!EE$9</f>
        <v>2.4E-2</v>
      </c>
      <c r="EF33" s="1">
        <f>[6]UK!EF$9</f>
        <v>1.7999999999999999E-2</v>
      </c>
      <c r="EG33" s="1">
        <f>[6]UK!EG$9</f>
        <v>6.2E-2</v>
      </c>
      <c r="EH33" s="1">
        <f>[6]UK!EH$9</f>
        <v>0</v>
      </c>
      <c r="EI33" s="1">
        <f>[6]UK!EI$9</f>
        <v>0</v>
      </c>
      <c r="EJ33" s="1">
        <f>[6]UK!EJ$9</f>
        <v>0.05</v>
      </c>
      <c r="EK33" s="1">
        <f>[6]UK!EK$9</f>
        <v>0</v>
      </c>
      <c r="EL33" s="1">
        <f>[6]UK!EL$9</f>
        <v>7.000000000000001E-3</v>
      </c>
      <c r="EM33" s="1">
        <f>[6]UK!EM$9</f>
        <v>0</v>
      </c>
      <c r="EN33" s="1">
        <f>[6]UK!EN$9</f>
        <v>5.000000000000001E-3</v>
      </c>
      <c r="EO33" s="1">
        <f>[6]UK!EO$9</f>
        <v>0</v>
      </c>
      <c r="EP33" s="1">
        <f>[6]UK!EP$9</f>
        <v>2.0000000000000004E-2</v>
      </c>
      <c r="EQ33" s="1">
        <f>[6]UK!EQ$9</f>
        <v>0</v>
      </c>
      <c r="ER33" s="1">
        <f>[6]UK!ER$9</f>
        <v>8.9999999999999993E-3</v>
      </c>
      <c r="ES33" s="1">
        <f>[6]UK!ES$9</f>
        <v>0</v>
      </c>
      <c r="ET33" s="1">
        <f>[6]UK!ET$9</f>
        <v>9.9000000000000005E-2</v>
      </c>
      <c r="EU33" s="1">
        <f>[6]UK!EU$9</f>
        <v>1.7000000000000001E-2</v>
      </c>
      <c r="EV33" s="1">
        <f>[6]UK!EV$9</f>
        <v>6.3E-2</v>
      </c>
      <c r="EW33" s="1">
        <f>[6]UK!EW$9</f>
        <v>8.8000000000000009E-2</v>
      </c>
      <c r="EX33" s="1">
        <f>[6]UK!EX$9</f>
        <v>2.1000000000000005E-2</v>
      </c>
      <c r="EY33" s="1">
        <f>[6]UK!EY$9</f>
        <v>0</v>
      </c>
      <c r="EZ33" s="1">
        <f>[6]UK!EZ$9</f>
        <v>0.44000000000000006</v>
      </c>
      <c r="FA33" s="1">
        <f>[6]UK!FA$9</f>
        <v>1E-3</v>
      </c>
      <c r="FB33" s="1">
        <f>[6]UK!FB$9</f>
        <v>0</v>
      </c>
      <c r="FC33" s="1">
        <f>[6]UK!FC$9</f>
        <v>2.8000000000000004E-2</v>
      </c>
      <c r="FD33" s="1">
        <f>[6]UK!FD$9</f>
        <v>2.6000000000000002E-2</v>
      </c>
      <c r="FE33" s="1">
        <f>[6]UK!FE$9</f>
        <v>2.2000000000000002E-2</v>
      </c>
      <c r="FF33" s="1">
        <f>[6]UK!FF$9</f>
        <v>0</v>
      </c>
      <c r="FG33" s="1">
        <f>[6]UK!FG$9</f>
        <v>0</v>
      </c>
      <c r="FH33" s="1">
        <f>[6]UK!FH$9</f>
        <v>0</v>
      </c>
      <c r="FI33" s="1">
        <f>[6]UK!FI$9</f>
        <v>0.68400000000000005</v>
      </c>
      <c r="FJ33" s="1">
        <f>[6]UK!FJ$9</f>
        <v>5.000000000000001E-3</v>
      </c>
      <c r="FK33" s="1">
        <f>[6]UK!FK$9</f>
        <v>0</v>
      </c>
      <c r="FL33" s="1">
        <f>[6]UK!FL$9</f>
        <v>1.0000000000000002E-2</v>
      </c>
      <c r="FM33" s="1">
        <f>[6]UK!FM$9</f>
        <v>2E-3</v>
      </c>
      <c r="FN33" s="1">
        <f>[6]UK!FN$9</f>
        <v>0</v>
      </c>
      <c r="FO33" s="1">
        <f>[6]UK!FO$9</f>
        <v>1E-3</v>
      </c>
      <c r="FP33" s="1">
        <f>[6]UK!FP$9</f>
        <v>0.35000000000000003</v>
      </c>
      <c r="FQ33" s="1">
        <f>[6]UK!FQ$9</f>
        <v>2.1000000000000001E-2</v>
      </c>
      <c r="FR33" s="1">
        <f>[6]UK!FR$9</f>
        <v>0.02</v>
      </c>
      <c r="FS33" s="1">
        <f>[6]UK!FS$9</f>
        <v>0</v>
      </c>
      <c r="FT33" s="1">
        <f>[6]UK!FT$9</f>
        <v>0</v>
      </c>
      <c r="FU33" s="1">
        <f>[6]UK!FU$9</f>
        <v>0.02</v>
      </c>
      <c r="FV33" s="1">
        <f>[6]UK!FV$9</f>
        <v>4.0000000000000001E-3</v>
      </c>
      <c r="FW33" s="1">
        <f>[6]UK!FW$9</f>
        <v>2.7E-2</v>
      </c>
      <c r="FX33" s="1">
        <f>[6]UK!FX$9</f>
        <v>0</v>
      </c>
      <c r="FY33" s="1">
        <f>[6]UK!FY$9</f>
        <v>0</v>
      </c>
      <c r="FZ33" s="1">
        <f>[6]UK!FZ$9</f>
        <v>0</v>
      </c>
      <c r="GA33" s="1">
        <f>[6]UK!GA$9</f>
        <v>0</v>
      </c>
      <c r="GB33" s="1">
        <f>[6]UK!GB$9</f>
        <v>0.496</v>
      </c>
      <c r="GC33" s="1">
        <f>[6]UK!GC$9</f>
        <v>7.3999999999999996E-2</v>
      </c>
      <c r="GD33" s="1">
        <f>[6]UK!GD$9</f>
        <v>0</v>
      </c>
      <c r="GE33" s="1">
        <f>[6]UK!GE$9</f>
        <v>0</v>
      </c>
      <c r="GF33" s="1">
        <f>[6]UK!GF$9</f>
        <v>0</v>
      </c>
      <c r="GG33" s="1">
        <f>[6]UK!GG$9</f>
        <v>0.432</v>
      </c>
      <c r="GH33" s="1">
        <f>[6]UK!GH$9</f>
        <v>0</v>
      </c>
      <c r="GI33" s="1">
        <f>[6]UK!GI$9</f>
        <v>0</v>
      </c>
      <c r="GJ33" s="1">
        <f>[6]UK!GJ$9</f>
        <v>0</v>
      </c>
      <c r="GK33" s="1">
        <f>[6]UK!GK$9</f>
        <v>0</v>
      </c>
      <c r="GL33" s="7">
        <f>SUM($B33:GK33)</f>
        <v>382.94600000000003</v>
      </c>
    </row>
    <row r="34" spans="1:194">
      <c r="DF34"/>
      <c r="DR34"/>
      <c r="ED34"/>
      <c r="EP34"/>
      <c r="FB34"/>
      <c r="FN34"/>
      <c r="FZ34"/>
    </row>
    <row r="35" spans="1:194">
      <c r="DF35"/>
      <c r="DR35"/>
      <c r="ED35"/>
      <c r="EP35"/>
      <c r="FB35"/>
      <c r="FN35"/>
      <c r="FZ35"/>
    </row>
    <row r="36" spans="1:194">
      <c r="DF36"/>
      <c r="DR36"/>
      <c r="ED36"/>
      <c r="EP36"/>
      <c r="FB36"/>
      <c r="FN36"/>
      <c r="FZ36"/>
    </row>
    <row r="37" spans="1:194">
      <c r="DF37"/>
      <c r="DR37"/>
      <c r="ED37"/>
      <c r="EP37"/>
      <c r="FB37"/>
      <c r="FN37"/>
      <c r="FZ37"/>
    </row>
    <row r="38" spans="1:194">
      <c r="DF38"/>
      <c r="DR38"/>
      <c r="ED38"/>
      <c r="EP38"/>
      <c r="FB38"/>
      <c r="FN38"/>
      <c r="FZ38"/>
    </row>
    <row r="39" spans="1:194">
      <c r="DF39"/>
      <c r="DR39"/>
      <c r="ED39"/>
      <c r="EP39"/>
      <c r="FB39"/>
      <c r="FN39"/>
      <c r="FZ39"/>
    </row>
    <row r="40" spans="1:194">
      <c r="DF40"/>
      <c r="DR40"/>
      <c r="ED40"/>
      <c r="EP40"/>
      <c r="FB40"/>
      <c r="FN40"/>
      <c r="FZ40"/>
    </row>
    <row r="41" spans="1:194">
      <c r="DF41"/>
      <c r="DR41"/>
      <c r="ED41"/>
      <c r="EP41"/>
      <c r="FB41"/>
      <c r="FN41"/>
      <c r="FZ41"/>
    </row>
    <row r="42" spans="1:194">
      <c r="DF42"/>
      <c r="DR42"/>
      <c r="ED42"/>
      <c r="EP42"/>
      <c r="FB42"/>
      <c r="FN42"/>
      <c r="FZ42"/>
    </row>
    <row r="43" spans="1:194">
      <c r="DF43"/>
      <c r="DR43"/>
      <c r="ED43"/>
      <c r="EP43"/>
      <c r="FB43"/>
      <c r="FN43"/>
      <c r="FZ43"/>
    </row>
    <row r="44" spans="1:194">
      <c r="DF44"/>
      <c r="DR44"/>
      <c r="ED44"/>
      <c r="EP44"/>
      <c r="FB44"/>
      <c r="FN44"/>
      <c r="FZ44"/>
    </row>
    <row r="45" spans="1:194">
      <c r="DF45"/>
      <c r="DR45"/>
      <c r="ED45"/>
      <c r="EP45"/>
      <c r="FB45"/>
      <c r="FN45"/>
      <c r="FZ45"/>
    </row>
    <row r="46" spans="1:194">
      <c r="DF46"/>
      <c r="DR46"/>
      <c r="ED46"/>
      <c r="EP46"/>
      <c r="FB46"/>
      <c r="FN46"/>
      <c r="FZ46"/>
    </row>
    <row r="47" spans="1:194">
      <c r="DF47"/>
      <c r="DR47"/>
      <c r="ED47"/>
      <c r="EP47"/>
      <c r="FB47"/>
      <c r="FN47"/>
      <c r="FZ47"/>
    </row>
    <row r="48" spans="1:194">
      <c r="DF48"/>
      <c r="DR48"/>
      <c r="ED48"/>
      <c r="EP48"/>
      <c r="FB48"/>
      <c r="FN48"/>
      <c r="FZ48"/>
    </row>
    <row r="49" spans="110:182">
      <c r="DF49"/>
      <c r="DR49"/>
      <c r="ED49"/>
      <c r="EP49"/>
      <c r="FB49"/>
      <c r="FN49"/>
      <c r="FZ49"/>
    </row>
    <row r="50" spans="110:182">
      <c r="DF50"/>
      <c r="DR50"/>
      <c r="ED50"/>
      <c r="EP50"/>
      <c r="FB50"/>
      <c r="FN50"/>
      <c r="FZ50"/>
    </row>
    <row r="51" spans="110:182">
      <c r="DF51"/>
      <c r="DR51"/>
      <c r="ED51"/>
      <c r="EP51"/>
      <c r="FB51"/>
      <c r="FN51"/>
      <c r="FZ51"/>
    </row>
    <row r="52" spans="110:182">
      <c r="DF52"/>
      <c r="DR52"/>
      <c r="ED52"/>
      <c r="EP52"/>
      <c r="FB52"/>
      <c r="FN52"/>
      <c r="FZ52"/>
    </row>
    <row r="53" spans="110:182">
      <c r="DF53"/>
      <c r="DR53"/>
      <c r="ED53"/>
      <c r="EP53"/>
      <c r="FB53"/>
      <c r="FN53"/>
      <c r="FZ53"/>
    </row>
    <row r="54" spans="110:182">
      <c r="DF54"/>
      <c r="DR54"/>
      <c r="ED54"/>
      <c r="EP54"/>
      <c r="FB54"/>
      <c r="FN54"/>
      <c r="FZ54"/>
    </row>
    <row r="55" spans="110:182">
      <c r="DF55"/>
      <c r="DR55"/>
      <c r="ED55"/>
      <c r="EP55"/>
      <c r="FB55"/>
      <c r="FN55"/>
      <c r="FZ55"/>
    </row>
    <row r="56" spans="110:182">
      <c r="DF56"/>
      <c r="DR56"/>
      <c r="ED56"/>
      <c r="EP56"/>
      <c r="FB56"/>
      <c r="FN56"/>
      <c r="FZ56"/>
    </row>
    <row r="57" spans="110:182">
      <c r="DF57"/>
      <c r="DR57"/>
      <c r="ED57"/>
      <c r="EP57"/>
      <c r="FB57"/>
      <c r="FN57"/>
      <c r="FZ57"/>
    </row>
    <row r="58" spans="110:182">
      <c r="DF58"/>
      <c r="DR58"/>
      <c r="ED58"/>
      <c r="EP58"/>
      <c r="FB58"/>
      <c r="FN58"/>
      <c r="FZ58"/>
    </row>
    <row r="59" spans="110:182">
      <c r="DF59"/>
      <c r="DR59"/>
      <c r="ED59"/>
      <c r="EP59"/>
      <c r="FB59"/>
      <c r="FN59"/>
      <c r="FZ59"/>
    </row>
    <row r="60" spans="110:182">
      <c r="DF60"/>
      <c r="DR60"/>
      <c r="ED60"/>
      <c r="EP60"/>
      <c r="FB60"/>
      <c r="FN60"/>
      <c r="FZ60"/>
    </row>
  </sheetData>
  <mergeCells count="16">
    <mergeCell ref="FZ1:GK1"/>
    <mergeCell ref="FN1:FY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L60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10" max="110" width="9" style="6" customWidth="1"/>
    <col min="122" max="122" width="9" style="6" customWidth="1"/>
    <col min="134" max="134" width="9" style="6" customWidth="1"/>
    <col min="146" max="146" width="9" style="6" customWidth="1"/>
    <col min="158" max="158" width="9" style="6" customWidth="1"/>
    <col min="170" max="170" width="9" style="6" customWidth="1"/>
    <col min="182" max="182" width="9" style="6" customWidth="1"/>
    <col min="194" max="194" width="9" style="6" customWidth="1"/>
  </cols>
  <sheetData>
    <row r="1" spans="1:194">
      <c r="B1" s="11">
        <v>2010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>
        <f>1+B1</f>
        <v>2011</v>
      </c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>
        <f>1+N1</f>
        <v>2012</v>
      </c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>
        <f>1+Z1</f>
        <v>2013</v>
      </c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>
        <f>1+AL1</f>
        <v>2014</v>
      </c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>
        <f>1+AX1</f>
        <v>2015</v>
      </c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>
        <f>1+BJ1</f>
        <v>2016</v>
      </c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>
        <f>1+BV1</f>
        <v>2017</v>
      </c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>
        <f>1+CH1</f>
        <v>2018</v>
      </c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>
        <f>1+CT1</f>
        <v>2019</v>
      </c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>
        <f>1+DF1</f>
        <v>2020</v>
      </c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>
        <f>1+DR1</f>
        <v>2021</v>
      </c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>
        <f>1+ED1</f>
        <v>2022</v>
      </c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>
        <f>1+EP1</f>
        <v>2023</v>
      </c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>
        <f>1+FB1</f>
        <v>2024</v>
      </c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>
        <f>1+FN1</f>
        <v>2025</v>
      </c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</row>
    <row r="2" spans="1:194">
      <c r="B2" s="1" t="str">
        <f>[7]Belarus!B$29</f>
        <v>J</v>
      </c>
      <c r="C2" s="1" t="str">
        <f>[7]Belarus!C$29</f>
        <v>F</v>
      </c>
      <c r="D2" s="1" t="str">
        <f>[7]Belarus!D$29</f>
        <v>M</v>
      </c>
      <c r="E2" s="1" t="str">
        <f>[7]Belarus!E$29</f>
        <v>A</v>
      </c>
      <c r="F2" s="1" t="str">
        <f>[7]Belarus!F$29</f>
        <v>M</v>
      </c>
      <c r="G2" s="1" t="str">
        <f>[7]Belarus!G$29</f>
        <v>J</v>
      </c>
      <c r="H2" s="1" t="str">
        <f>[7]Belarus!H$29</f>
        <v>J</v>
      </c>
      <c r="I2" s="1" t="str">
        <f>[7]Belarus!I$29</f>
        <v>A</v>
      </c>
      <c r="J2" s="1" t="str">
        <f>[7]Belarus!J$29</f>
        <v>S</v>
      </c>
      <c r="K2" s="1" t="str">
        <f>[7]Belarus!K$29</f>
        <v>O</v>
      </c>
      <c r="L2" s="1" t="str">
        <f>[7]Belarus!L$29</f>
        <v>N</v>
      </c>
      <c r="M2" s="1" t="str">
        <f>[7]Belarus!M$29</f>
        <v>D</v>
      </c>
      <c r="N2" s="1" t="str">
        <f>[7]Belarus!N$29</f>
        <v>J</v>
      </c>
      <c r="O2" s="1" t="str">
        <f>[7]Belarus!O$29</f>
        <v>F</v>
      </c>
      <c r="P2" s="1" t="str">
        <f>[7]Belarus!P$29</f>
        <v>M</v>
      </c>
      <c r="Q2" s="1" t="str">
        <f>[7]Belarus!Q$29</f>
        <v>A</v>
      </c>
      <c r="R2" s="1" t="str">
        <f>[7]Belarus!R$29</f>
        <v>M</v>
      </c>
      <c r="S2" s="1" t="str">
        <f>[7]Belarus!S$29</f>
        <v>J</v>
      </c>
      <c r="T2" s="1" t="str">
        <f>[7]Belarus!T$29</f>
        <v>J</v>
      </c>
      <c r="U2" s="1" t="str">
        <f>[7]Belarus!U$29</f>
        <v>A</v>
      </c>
      <c r="V2" s="1" t="str">
        <f>[7]Belarus!V$29</f>
        <v>S</v>
      </c>
      <c r="W2" s="1" t="str">
        <f>[7]Belarus!W$29</f>
        <v>O</v>
      </c>
      <c r="X2" s="1" t="str">
        <f>[7]Belarus!X$29</f>
        <v>N</v>
      </c>
      <c r="Y2" s="1" t="str">
        <f>[7]Belarus!Y$29</f>
        <v>D</v>
      </c>
      <c r="Z2" s="1" t="str">
        <f>[7]Belarus!Z$29</f>
        <v>J</v>
      </c>
      <c r="AA2" s="1" t="str">
        <f>[7]Belarus!AA$29</f>
        <v>F</v>
      </c>
      <c r="AB2" s="1" t="str">
        <f>[7]Belarus!AB$29</f>
        <v>M</v>
      </c>
      <c r="AC2" s="1" t="str">
        <f>[7]Belarus!AC$29</f>
        <v>A</v>
      </c>
      <c r="AD2" s="1" t="str">
        <f>[7]Belarus!AD$29</f>
        <v>M</v>
      </c>
      <c r="AE2" s="1" t="str">
        <f>[7]Belarus!AE$29</f>
        <v>J</v>
      </c>
      <c r="AF2" s="1" t="str">
        <f>[7]Belarus!AF$29</f>
        <v>J</v>
      </c>
      <c r="AG2" s="1" t="str">
        <f>[7]Belarus!AG$29</f>
        <v>A</v>
      </c>
      <c r="AH2" s="1" t="str">
        <f>[7]Belarus!AH$29</f>
        <v>S</v>
      </c>
      <c r="AI2" s="1" t="str">
        <f>[7]Belarus!AI$29</f>
        <v>O</v>
      </c>
      <c r="AJ2" s="1" t="str">
        <f>[7]Belarus!AJ$29</f>
        <v>N</v>
      </c>
      <c r="AK2" s="1" t="str">
        <f>[7]Belarus!AK$29</f>
        <v>D</v>
      </c>
      <c r="AL2" s="1" t="str">
        <f>[7]Belarus!AL$29</f>
        <v>J</v>
      </c>
      <c r="AM2" s="1" t="str">
        <f>[7]Belarus!AM$29</f>
        <v>F</v>
      </c>
      <c r="AN2" s="1" t="str">
        <f>[7]Belarus!AN$29</f>
        <v>M</v>
      </c>
      <c r="AO2" s="1" t="str">
        <f>[7]Belarus!AO$29</f>
        <v>A</v>
      </c>
      <c r="AP2" s="1" t="str">
        <f>[7]Belarus!AP$29</f>
        <v>M</v>
      </c>
      <c r="AQ2" s="1" t="str">
        <f>[7]Belarus!AQ$29</f>
        <v>J</v>
      </c>
      <c r="AR2" s="1" t="str">
        <f>[7]Belarus!AR$29</f>
        <v>J</v>
      </c>
      <c r="AS2" s="1" t="str">
        <f>[7]Belarus!AS$29</f>
        <v>A</v>
      </c>
      <c r="AT2" s="1" t="str">
        <f>[7]Belarus!AT$29</f>
        <v>S</v>
      </c>
      <c r="AU2" s="1" t="str">
        <f>[7]Belarus!AU$29</f>
        <v>O</v>
      </c>
      <c r="AV2" s="1" t="str">
        <f>[7]Belarus!AV$29</f>
        <v>N</v>
      </c>
      <c r="AW2" s="1" t="str">
        <f>[7]Belarus!AW$29</f>
        <v>N</v>
      </c>
      <c r="AX2" s="1" t="str">
        <f>[7]Belarus!AX$29</f>
        <v>J</v>
      </c>
      <c r="AY2" s="1" t="str">
        <f>[7]Belarus!AY$29</f>
        <v>F</v>
      </c>
      <c r="AZ2" s="1" t="str">
        <f>[7]Belarus!AZ$29</f>
        <v>M</v>
      </c>
      <c r="BA2" s="1" t="str">
        <f>[7]Belarus!BA$29</f>
        <v>A</v>
      </c>
      <c r="BB2" s="1" t="str">
        <f>[7]Belarus!BB$29</f>
        <v>M</v>
      </c>
      <c r="BC2" s="1" t="str">
        <f>[7]Belarus!BC$29</f>
        <v>J</v>
      </c>
      <c r="BD2" s="1" t="str">
        <f>[7]Belarus!BD$29</f>
        <v>J</v>
      </c>
      <c r="BE2" s="1" t="str">
        <f>[7]Belarus!BE$29</f>
        <v>A</v>
      </c>
      <c r="BF2" s="1" t="str">
        <f>[7]Belarus!BF$29</f>
        <v>S</v>
      </c>
      <c r="BG2" s="1" t="str">
        <f>[7]Belarus!BG$29</f>
        <v>O</v>
      </c>
      <c r="BH2" s="1" t="str">
        <f>[7]Belarus!BH$29</f>
        <v>N</v>
      </c>
      <c r="BI2" s="1" t="str">
        <f>[7]Belarus!BI$29</f>
        <v>D</v>
      </c>
      <c r="BJ2" s="1" t="str">
        <f>[7]Belarus!BJ$29</f>
        <v>J</v>
      </c>
      <c r="BK2" s="1" t="str">
        <f>[7]Belarus!BK$29</f>
        <v>F</v>
      </c>
      <c r="BL2" s="1" t="str">
        <f>[7]Belarus!BL$29</f>
        <v>M</v>
      </c>
      <c r="BM2" s="1" t="str">
        <f>[7]Belarus!BM$29</f>
        <v>A</v>
      </c>
      <c r="BN2" s="1" t="str">
        <f>[7]Belarus!BN$29</f>
        <v>M</v>
      </c>
      <c r="BO2" s="1" t="str">
        <f>[7]Belarus!BO$29</f>
        <v>J</v>
      </c>
      <c r="BP2" s="1" t="str">
        <f>[7]Belarus!BP$29</f>
        <v>J</v>
      </c>
      <c r="BQ2" s="1" t="str">
        <f>[7]Belarus!BQ$29</f>
        <v>A</v>
      </c>
      <c r="BR2" s="1" t="str">
        <f>[7]Belarus!BR$29</f>
        <v>S</v>
      </c>
      <c r="BS2" s="1" t="str">
        <f>[7]Belarus!BS$29</f>
        <v>O</v>
      </c>
      <c r="BT2" s="1" t="str">
        <f>[7]Belarus!BT$29</f>
        <v>N</v>
      </c>
      <c r="BU2" s="1" t="str">
        <f>[7]Belarus!BU$29</f>
        <v>D</v>
      </c>
      <c r="BV2" s="1" t="str">
        <f>[7]Belarus!BV$29</f>
        <v>J</v>
      </c>
      <c r="BW2" s="1" t="str">
        <f>[7]Belarus!BW$29</f>
        <v>F</v>
      </c>
      <c r="BX2" s="1" t="str">
        <f>[7]Belarus!BX$29</f>
        <v>M</v>
      </c>
      <c r="BY2" s="1" t="str">
        <f>[7]Belarus!BY$29</f>
        <v>A</v>
      </c>
      <c r="BZ2" s="1" t="str">
        <f>[7]Belarus!BZ$29</f>
        <v>M</v>
      </c>
      <c r="CA2" s="1" t="str">
        <f>[7]Belarus!CA$29</f>
        <v>J</v>
      </c>
      <c r="CB2" s="1" t="str">
        <f>[7]Belarus!CB$29</f>
        <v>J</v>
      </c>
      <c r="CC2" s="1" t="str">
        <f>[7]Belarus!CC$29</f>
        <v>A</v>
      </c>
      <c r="CD2" s="1" t="str">
        <f>[7]Belarus!CD$29</f>
        <v>S</v>
      </c>
      <c r="CE2" s="1" t="str">
        <f>[7]Belarus!CE$29</f>
        <v>O</v>
      </c>
      <c r="CF2" s="1" t="str">
        <f>[7]Belarus!CF$29</f>
        <v>N</v>
      </c>
      <c r="CG2" s="1" t="str">
        <f>[7]Belarus!CG$29</f>
        <v>D</v>
      </c>
      <c r="CH2" s="1" t="str">
        <f>[7]Belarus!CH$29</f>
        <v>J</v>
      </c>
      <c r="CI2" s="1" t="str">
        <f>[7]Belarus!CI$29</f>
        <v>F</v>
      </c>
      <c r="CJ2" s="1" t="str">
        <f>[7]Belarus!CJ$29</f>
        <v>M</v>
      </c>
      <c r="CK2" s="1" t="str">
        <f>[7]Belarus!CK$29</f>
        <v>A</v>
      </c>
      <c r="CL2" s="1" t="str">
        <f>[7]Belarus!CL$29</f>
        <v>M</v>
      </c>
      <c r="CM2" s="1" t="str">
        <f>[7]Belarus!CM$29</f>
        <v>J</v>
      </c>
      <c r="CN2" s="1" t="str">
        <f>[7]Belarus!CN$29</f>
        <v>J</v>
      </c>
      <c r="CO2" s="1" t="str">
        <f>[7]Belarus!CO$29</f>
        <v>A</v>
      </c>
      <c r="CP2" s="1" t="str">
        <f>[7]Belarus!CP$29</f>
        <v>S</v>
      </c>
      <c r="CQ2" s="1" t="str">
        <f>[7]Belarus!CQ$29</f>
        <v>O</v>
      </c>
      <c r="CR2" s="1" t="str">
        <f>[7]Belarus!CR$29</f>
        <v>N</v>
      </c>
      <c r="CS2" s="1" t="str">
        <f>[7]Belarus!CS$29</f>
        <v>D</v>
      </c>
      <c r="CT2" s="1" t="str">
        <f>[7]Belarus!CT$29</f>
        <v>J</v>
      </c>
      <c r="CU2" s="1" t="str">
        <f>[7]Belarus!CU$29</f>
        <v>F</v>
      </c>
      <c r="CV2" s="1" t="str">
        <f>[7]Belarus!CV$29</f>
        <v>M</v>
      </c>
      <c r="CW2" s="1" t="str">
        <f>[7]Belarus!CW$29</f>
        <v>A</v>
      </c>
      <c r="CX2" s="1" t="str">
        <f>[7]Belarus!CX$29</f>
        <v>M</v>
      </c>
      <c r="CY2" s="1" t="str">
        <f>[7]Belarus!CY$29</f>
        <v>J</v>
      </c>
      <c r="CZ2" s="1" t="str">
        <f>[7]Belarus!CZ$29</f>
        <v>J</v>
      </c>
      <c r="DA2" s="1" t="str">
        <f>[7]Belarus!DA$29</f>
        <v>A</v>
      </c>
      <c r="DB2" s="1" t="str">
        <f>[7]Belarus!DB$29</f>
        <v>S</v>
      </c>
      <c r="DC2" s="1" t="str">
        <f>[7]Belarus!DC$29</f>
        <v>O</v>
      </c>
      <c r="DD2" s="1" t="str">
        <f>[7]Belarus!DD$29</f>
        <v>N</v>
      </c>
      <c r="DE2" s="1" t="str">
        <f>[7]Belarus!DE$29</f>
        <v>D</v>
      </c>
      <c r="DF2" s="1" t="str">
        <f>[7]Belarus!DF$29</f>
        <v>J</v>
      </c>
      <c r="DG2" s="1" t="str">
        <f>[7]Belarus!DG$29</f>
        <v>F</v>
      </c>
      <c r="DH2" s="1" t="str">
        <f>[7]Belarus!DH$29</f>
        <v>M</v>
      </c>
      <c r="DI2" s="1" t="str">
        <f>[7]Belarus!DI$29</f>
        <v>A</v>
      </c>
      <c r="DJ2" s="1" t="str">
        <f>[7]Belarus!DJ$29</f>
        <v>M</v>
      </c>
      <c r="DK2" s="1" t="str">
        <f>[7]Belarus!DK$29</f>
        <v>J</v>
      </c>
      <c r="DL2" s="1" t="str">
        <f>[7]Belarus!DL$29</f>
        <v>J</v>
      </c>
      <c r="DM2" s="1" t="str">
        <f>[7]Belarus!DM$29</f>
        <v>A</v>
      </c>
      <c r="DN2" s="1" t="str">
        <f>[7]Belarus!DN$29</f>
        <v>S</v>
      </c>
      <c r="DO2" s="1" t="str">
        <f>[7]Belarus!DO$29</f>
        <v>O</v>
      </c>
      <c r="DP2" s="1" t="str">
        <f>[7]Belarus!DP$29</f>
        <v>N</v>
      </c>
      <c r="DQ2" s="1" t="str">
        <f>[7]Belarus!DQ$29</f>
        <v>D</v>
      </c>
      <c r="DR2" s="1" t="str">
        <f>[7]Belarus!DR$29</f>
        <v>J</v>
      </c>
      <c r="DS2" s="1" t="str">
        <f>[7]Belarus!DS$29</f>
        <v>F</v>
      </c>
      <c r="DT2" s="1" t="str">
        <f>[7]Belarus!DT$29</f>
        <v>M</v>
      </c>
      <c r="DU2" s="1" t="str">
        <f>[7]Belarus!DU$29</f>
        <v>A</v>
      </c>
      <c r="DV2" s="1" t="str">
        <f>[7]Belarus!DV$29</f>
        <v>M</v>
      </c>
      <c r="DW2" s="1" t="str">
        <f>[7]Belarus!DW$29</f>
        <v>J</v>
      </c>
      <c r="DX2" s="1" t="str">
        <f>[7]Belarus!DX$29</f>
        <v>J</v>
      </c>
      <c r="DY2" s="1" t="str">
        <f>[7]Belarus!DY$29</f>
        <v>A</v>
      </c>
      <c r="DZ2" s="1" t="str">
        <f>[7]Belarus!DZ$29</f>
        <v>S</v>
      </c>
      <c r="EA2" s="1" t="str">
        <f>[7]Belarus!EA$29</f>
        <v>O</v>
      </c>
      <c r="EB2" s="1" t="str">
        <f>[7]Belarus!EB$29</f>
        <v>N</v>
      </c>
      <c r="EC2" s="1" t="str">
        <f>[7]Belarus!EC$29</f>
        <v>D</v>
      </c>
      <c r="ED2" s="1" t="str">
        <f>[7]Belarus!ED$29</f>
        <v>J</v>
      </c>
      <c r="EE2" s="1" t="str">
        <f>[7]Belarus!EE$29</f>
        <v>F</v>
      </c>
      <c r="EF2" s="1" t="str">
        <f>[7]Belarus!EF$29</f>
        <v>M</v>
      </c>
      <c r="EG2" s="1" t="str">
        <f>[7]Belarus!EG$29</f>
        <v>A</v>
      </c>
      <c r="EH2" s="1" t="str">
        <f>[7]Belarus!EH$29</f>
        <v>M</v>
      </c>
      <c r="EI2" s="1" t="str">
        <f>[7]Belarus!EI$29</f>
        <v>J</v>
      </c>
      <c r="EJ2" s="1" t="str">
        <f>[7]Belarus!EJ$29</f>
        <v>J</v>
      </c>
      <c r="EK2" s="1" t="str">
        <f>[7]Belarus!EK$29</f>
        <v>A</v>
      </c>
      <c r="EL2" s="1" t="str">
        <f>[7]Belarus!EL$29</f>
        <v>S</v>
      </c>
      <c r="EM2" s="1" t="str">
        <f>[7]Belarus!EM$29</f>
        <v>O</v>
      </c>
      <c r="EN2" s="1" t="str">
        <f>[7]Belarus!EN$29</f>
        <v>N</v>
      </c>
      <c r="EO2" s="1" t="str">
        <f>[7]Belarus!EO$29</f>
        <v>D</v>
      </c>
      <c r="EP2" s="1" t="str">
        <f>[7]Belarus!EP$29</f>
        <v>J</v>
      </c>
      <c r="EQ2" s="1" t="str">
        <f>[7]Belarus!EQ$29</f>
        <v>F</v>
      </c>
      <c r="ER2" s="1" t="str">
        <f>[7]Belarus!ER$29</f>
        <v>M</v>
      </c>
      <c r="ES2" s="1" t="str">
        <f>[7]Belarus!ES$29</f>
        <v>A</v>
      </c>
      <c r="ET2" s="1" t="str">
        <f>[7]Belarus!ET$29</f>
        <v>M</v>
      </c>
      <c r="EU2" s="1" t="str">
        <f>[7]Belarus!EU$29</f>
        <v>J</v>
      </c>
      <c r="EV2" s="1" t="str">
        <f>[7]Belarus!EV$29</f>
        <v>J</v>
      </c>
      <c r="EW2" s="1" t="str">
        <f>[7]Belarus!EW$29</f>
        <v>A</v>
      </c>
      <c r="EX2" s="1" t="str">
        <f>[7]Belarus!EX$29</f>
        <v>S</v>
      </c>
      <c r="EY2" s="1" t="str">
        <f>[7]Belarus!EY$29</f>
        <v>O</v>
      </c>
      <c r="EZ2" s="1" t="str">
        <f>[7]Belarus!EZ$29</f>
        <v>N</v>
      </c>
      <c r="FA2" s="1" t="str">
        <f>[7]Belarus!FA$29</f>
        <v>D</v>
      </c>
      <c r="FB2" s="1" t="str">
        <f>[7]Belarus!FB$29</f>
        <v>J</v>
      </c>
      <c r="FC2" s="1" t="str">
        <f>[7]Belarus!FC$29</f>
        <v>F</v>
      </c>
      <c r="FD2" s="1" t="str">
        <f>[7]Belarus!FD$29</f>
        <v>M</v>
      </c>
      <c r="FE2" s="1" t="str">
        <f>[7]Belarus!FE$29</f>
        <v>A</v>
      </c>
      <c r="FF2" s="1" t="str">
        <f>[7]Belarus!FF$29</f>
        <v>M</v>
      </c>
      <c r="FG2" s="1" t="str">
        <f>[7]Belarus!FG$29</f>
        <v>J</v>
      </c>
      <c r="FH2" s="1" t="str">
        <f>[7]Belarus!FH$29</f>
        <v>J</v>
      </c>
      <c r="FI2" s="1" t="str">
        <f>[7]Belarus!FI$29</f>
        <v>A</v>
      </c>
      <c r="FJ2" s="1" t="str">
        <f>[7]Belarus!FJ$29</f>
        <v>S</v>
      </c>
      <c r="FK2" s="1" t="str">
        <f>[7]Belarus!FK$29</f>
        <v>O</v>
      </c>
      <c r="FL2" s="1" t="str">
        <f>[7]Belarus!FL$29</f>
        <v>N</v>
      </c>
      <c r="FM2" s="1" t="str">
        <f>[7]Belarus!FM$29</f>
        <v>D</v>
      </c>
      <c r="FN2" s="1" t="str">
        <f>[7]Belarus!FN$29</f>
        <v>J</v>
      </c>
      <c r="FO2" s="1" t="str">
        <f>[7]Belarus!FO$29</f>
        <v>F</v>
      </c>
      <c r="FP2" s="1" t="str">
        <f>[7]Belarus!FP$29</f>
        <v>M</v>
      </c>
      <c r="FQ2" s="1" t="str">
        <f>[7]Belarus!FQ$29</f>
        <v>A</v>
      </c>
      <c r="FR2" s="1" t="str">
        <f>[7]Belarus!FR$29</f>
        <v>M</v>
      </c>
      <c r="FS2" s="1" t="str">
        <f>[7]Belarus!FS$29</f>
        <v>J</v>
      </c>
      <c r="FT2" s="1" t="str">
        <f>[7]Belarus!FT$29</f>
        <v>J</v>
      </c>
      <c r="FU2" s="1" t="str">
        <f>[7]Belarus!FU$29</f>
        <v>A</v>
      </c>
      <c r="FV2" s="1" t="str">
        <f>[7]Belarus!FV$29</f>
        <v>S</v>
      </c>
      <c r="FW2" s="1" t="str">
        <f>[7]Belarus!FW$29</f>
        <v>O</v>
      </c>
      <c r="FX2" s="1" t="str">
        <f>[7]Belarus!FX$29</f>
        <v>N</v>
      </c>
      <c r="FY2" s="1" t="str">
        <f>[7]Belarus!FY$29</f>
        <v>D</v>
      </c>
      <c r="FZ2" s="1" t="str">
        <f>[7]Belarus!FZ$29</f>
        <v>J</v>
      </c>
      <c r="GA2" s="1" t="str">
        <f>[7]Belarus!GA$29</f>
        <v>F</v>
      </c>
      <c r="GB2" s="1" t="str">
        <f>[7]Belarus!GB$29</f>
        <v>M</v>
      </c>
      <c r="GC2" s="1" t="str">
        <f>[7]Belarus!GC$29</f>
        <v>A</v>
      </c>
      <c r="GD2" s="1" t="str">
        <f>[7]Belarus!GD$29</f>
        <v>M</v>
      </c>
      <c r="GE2" s="1" t="str">
        <f>[7]Belarus!GE$29</f>
        <v>J</v>
      </c>
      <c r="GF2" s="1" t="str">
        <f>[7]Belarus!GF$29</f>
        <v>J</v>
      </c>
      <c r="GG2" s="1" t="str">
        <f>[7]Belarus!GG$29</f>
        <v>A</v>
      </c>
      <c r="GH2" s="1" t="str">
        <f>[7]Belarus!GH$29</f>
        <v>S</v>
      </c>
      <c r="GI2" s="1" t="str">
        <f>[7]Belarus!GI$29</f>
        <v>O</v>
      </c>
      <c r="GJ2" s="1" t="str">
        <f>[7]Belarus!GJ$29</f>
        <v>N</v>
      </c>
      <c r="GK2" s="1" t="str">
        <f>[7]Belarus!GK$29</f>
        <v>D</v>
      </c>
    </row>
    <row r="3" spans="1:194">
      <c r="A3" t="s">
        <v>0</v>
      </c>
      <c r="B3" s="9">
        <f>[8]IntraEU!B$9-B33</f>
        <v>7082.5</v>
      </c>
      <c r="C3" s="9">
        <f>[8]IntraEU!C$9-C33</f>
        <v>999.29999999999563</v>
      </c>
      <c r="D3" s="9">
        <f>[8]IntraEU!D$9-D33</f>
        <v>11701.699999999997</v>
      </c>
      <c r="E3" s="9">
        <f>[8]IntraEU!E$9-E33</f>
        <v>13354.7</v>
      </c>
      <c r="F3" s="9">
        <f>[8]IntraEU!F$9-F33</f>
        <v>14376.9</v>
      </c>
      <c r="G3" s="9">
        <f>[8]IntraEU!G$9-G33</f>
        <v>16294.6</v>
      </c>
      <c r="H3" s="9">
        <f>[8]IntraEU!H$9-H33</f>
        <v>17970.800000000003</v>
      </c>
      <c r="I3" s="9">
        <f>[8]IntraEU!I$9-I33</f>
        <v>19951.900000000001</v>
      </c>
      <c r="J3" s="9">
        <f>[8]IntraEU!J$9-J33</f>
        <v>23842.9</v>
      </c>
      <c r="K3" s="9">
        <f>[8]IntraEU!K$9-K33</f>
        <v>22686.800000000007</v>
      </c>
      <c r="L3" s="9">
        <f>[8]IntraEU!L$9-L33</f>
        <v>24354.699999999997</v>
      </c>
      <c r="M3" s="9">
        <f>[8]IntraEU!M$9-M33</f>
        <v>25135.700000000004</v>
      </c>
      <c r="N3" s="9">
        <f>[8]IntraEU!N$9-N33</f>
        <v>25411.400000000005</v>
      </c>
      <c r="O3" s="9">
        <f>[8]IntraEU!O$9-O33</f>
        <v>2823.6999999999989</v>
      </c>
      <c r="P3" s="9">
        <f>[8]IntraEU!P$9-P33</f>
        <v>3630.7000000000003</v>
      </c>
      <c r="Q3" s="9">
        <f>[8]IntraEU!Q$9-Q33</f>
        <v>8568.7999999999993</v>
      </c>
      <c r="R3" s="9">
        <f>[8]IntraEU!R$9-R33</f>
        <v>10804.2</v>
      </c>
      <c r="S3" s="9">
        <f>[8]IntraEU!S$9-S33</f>
        <v>12634.1</v>
      </c>
      <c r="T3" s="9">
        <f>[8]IntraEU!T$9-T33</f>
        <v>13938.900000000001</v>
      </c>
      <c r="U3" s="9">
        <f>[8]IntraEU!U$9-U33</f>
        <v>20146.199999999997</v>
      </c>
      <c r="V3" s="9">
        <f>[8]IntraEU!V$9-V33</f>
        <v>19695.099999999999</v>
      </c>
      <c r="W3" s="9">
        <f>[8]IntraEU!W$9-W33</f>
        <v>18456.399999999998</v>
      </c>
      <c r="X3" s="9">
        <f>[8]IntraEU!X$9-X33</f>
        <v>4043.8999999999978</v>
      </c>
      <c r="Y3" s="9">
        <f>[8]IntraEU!Y$9-Y33</f>
        <v>23337.600000000006</v>
      </c>
      <c r="Z3" s="9">
        <f>[8]IntraEU!Z$9-Z33</f>
        <v>3160.5</v>
      </c>
      <c r="AA3" s="9">
        <f>[8]IntraEU!AA$9-AA33</f>
        <v>4752.5999999999985</v>
      </c>
      <c r="AB3" s="9">
        <f>[8]IntraEU!AB$9-AB33</f>
        <v>7669.8000000000011</v>
      </c>
      <c r="AC3" s="9">
        <f>[8]IntraEU!AC$9-AC33</f>
        <v>8701.4000000000015</v>
      </c>
      <c r="AD3" s="9">
        <f>[8]IntraEU!AD$9-AD33</f>
        <v>1461.8</v>
      </c>
      <c r="AE3" s="9">
        <f>[8]IntraEU!AE$9-AE33</f>
        <v>11849.900000000001</v>
      </c>
      <c r="AF3" s="9">
        <f>[8]IntraEU!AF$9-AF33</f>
        <v>13010.7</v>
      </c>
      <c r="AG3" s="9">
        <f>[8]IntraEU!AG$9-AG33</f>
        <v>14744.7</v>
      </c>
      <c r="AH3" s="9">
        <f>[8]IntraEU!AH$9-AH33</f>
        <v>15705.9</v>
      </c>
      <c r="AI3" s="9">
        <f>[8]IntraEU!AI$9-AI33</f>
        <v>18040.400000000001</v>
      </c>
      <c r="AJ3" s="9">
        <f>[8]IntraEU!AJ$9-AJ33</f>
        <v>20365.7</v>
      </c>
      <c r="AK3" s="9">
        <f>[8]IntraEU!AK$9-AK33</f>
        <v>23589</v>
      </c>
      <c r="AL3" s="9">
        <f>[8]IntraEU!AL$9-AL33</f>
        <v>2035.5</v>
      </c>
      <c r="AM3" s="9">
        <f>[8]IntraEU!AM$9-AM33</f>
        <v>4733.8000000000011</v>
      </c>
      <c r="AN3" s="9">
        <f>[8]IntraEU!AN$9-AN33</f>
        <v>8158.4000000000015</v>
      </c>
      <c r="AO3" s="9">
        <f>[8]IntraEU!AO$9-AO33</f>
        <v>10189.400000000001</v>
      </c>
      <c r="AP3" s="9">
        <f>[8]IntraEU!AP$9-AP33</f>
        <v>12329.2</v>
      </c>
      <c r="AQ3" s="9">
        <f>[8]IntraEU!AQ$9-AQ33</f>
        <v>13145.900000000001</v>
      </c>
      <c r="AR3" s="9">
        <f>[8]IntraEU!AR$9-AR33</f>
        <v>14975.900000000001</v>
      </c>
      <c r="AS3" s="9">
        <f>[8]IntraEU!AS$9-AS33</f>
        <v>16794.600000000002</v>
      </c>
      <c r="AT3" s="9">
        <f>[8]IntraEU!AT$9-AT33</f>
        <v>18341</v>
      </c>
      <c r="AU3" s="9">
        <f>[8]IntraEU!AU$9-AU33</f>
        <v>20505.599999999999</v>
      </c>
      <c r="AV3" s="9">
        <f>[8]IntraEU!AV$9-AV33</f>
        <v>22148.400000000001</v>
      </c>
      <c r="AW3" s="9">
        <f>[8]IntraEU!AW$9-AW33</f>
        <v>24000.799999999996</v>
      </c>
      <c r="AX3" s="9">
        <f>[8]IntraEU!AX$9-AX33</f>
        <v>4385.5</v>
      </c>
      <c r="AY3" s="9">
        <f>[8]IntraEU!AY$9-AY33</f>
        <v>7402.4000000000005</v>
      </c>
      <c r="AZ3" s="9">
        <f>[8]IntraEU!AZ$9-AZ33</f>
        <v>7272.2999999999993</v>
      </c>
      <c r="BA3" s="9">
        <f>[8]IntraEU!BA$9-BA33</f>
        <v>13271.800000000001</v>
      </c>
      <c r="BB3" s="9">
        <f>[8]IntraEU!BB$9-BB33</f>
        <v>15821.400000000001</v>
      </c>
      <c r="BC3" s="9">
        <f>[8]IntraEU!BC$9-BC33</f>
        <v>18187.099999999999</v>
      </c>
      <c r="BD3" s="9">
        <f>[8]IntraEU!BD$9-BD33</f>
        <v>1611.9000000000005</v>
      </c>
      <c r="BE3" s="9">
        <f>[8]IntraEU!BE$9-BE33</f>
        <v>37732.800000000003</v>
      </c>
      <c r="BF3" s="9">
        <f>[8]IntraEU!BF$9-BF33</f>
        <v>22568.7</v>
      </c>
      <c r="BG3" s="9">
        <f>[8]IntraEU!BG$9-BG33</f>
        <v>24313.800000000003</v>
      </c>
      <c r="BH3" s="9">
        <f>[8]IntraEU!BH$9-BH33</f>
        <v>23061.4</v>
      </c>
      <c r="BI3" s="9">
        <f>[8]IntraEU!BI$9-BI33</f>
        <v>28207.700000000004</v>
      </c>
      <c r="BJ3" s="9">
        <f>[8]IntraEU!BJ$9-BJ33</f>
        <v>1989.3999999999996</v>
      </c>
      <c r="BK3" s="9">
        <f>[8]IntraEU!BK$9-BK33</f>
        <v>2496.6999999999998</v>
      </c>
      <c r="BL3" s="9">
        <f>[8]IntraEU!BL$9-BL33</f>
        <v>2776.5</v>
      </c>
      <c r="BM3" s="9">
        <f>[8]IntraEU!BM$9-BM33</f>
        <v>2361.7000000000007</v>
      </c>
      <c r="BN3" s="9">
        <f>[8]IntraEU!BN$9-BN33</f>
        <v>5322.7000000000007</v>
      </c>
      <c r="BO3" s="9">
        <f>[8]IntraEU!BO$9-BO33</f>
        <v>3.2000000000007276</v>
      </c>
      <c r="BP3" s="9">
        <f>[8]IntraEU!BP$9-BP33</f>
        <v>12.899999999999977</v>
      </c>
      <c r="BQ3" s="9">
        <f>[8]IntraEU!BQ$9-BQ33</f>
        <v>2909.9</v>
      </c>
      <c r="BR3" s="9">
        <f>[8]IntraEU!BR$9-BR33</f>
        <v>856.70000000000027</v>
      </c>
      <c r="BS3" s="9">
        <f>[8]IntraEU!BS$9-BS33</f>
        <v>1811.6</v>
      </c>
      <c r="BT3" s="9">
        <f>[8]IntraEU!BT$9-BT33</f>
        <v>1821.0999999999995</v>
      </c>
      <c r="BU3" s="9">
        <f>[8]IntraEU!BU$9-BU33</f>
        <v>5238.5999999999995</v>
      </c>
      <c r="BV3" s="9">
        <f>[8]IntraEU!BV$9-BV33</f>
        <v>43.300000000000182</v>
      </c>
      <c r="BW3" s="9">
        <f>[8]IntraEU!BW$9-BW33</f>
        <v>3629.2000000000007</v>
      </c>
      <c r="BX3" s="9">
        <f>[8]IntraEU!BX$9-BX33</f>
        <v>51.900000000000006</v>
      </c>
      <c r="BY3" s="9">
        <f>[8]IntraEU!BY$9-BY33</f>
        <v>3306.7</v>
      </c>
      <c r="BZ3" s="9">
        <f>[8]IntraEU!BZ$9-BZ33</f>
        <v>2.7000000000000028</v>
      </c>
      <c r="CA3" s="9">
        <f>[8]IntraEU!CA$9-CA33</f>
        <v>3062.9</v>
      </c>
      <c r="CB3" s="9">
        <f>[8]IntraEU!CB$9-CB33</f>
        <v>0.5</v>
      </c>
      <c r="CC3" s="9">
        <f>[8]IntraEU!CC$9-CC33</f>
        <v>3219.8000000000006</v>
      </c>
      <c r="CD3" s="9">
        <f>[8]IntraEU!CD$9-CD33</f>
        <v>10</v>
      </c>
      <c r="CE3" s="9">
        <f>[8]IntraEU!CE$9-CE33</f>
        <v>3208.2</v>
      </c>
      <c r="CF3" s="9">
        <f>[8]IntraEU!CF$9-CF33</f>
        <v>45.099999999999994</v>
      </c>
      <c r="CG3" s="9">
        <f>[8]IntraEU!CG$9-CG33</f>
        <v>3350.3000000000011</v>
      </c>
      <c r="CH3" s="9">
        <f>[8]IntraEU!CH$9-CH33</f>
        <v>7.1999999999998181</v>
      </c>
      <c r="CI3" s="9">
        <f>[8]IntraEU!CI$9-CI33</f>
        <v>3607.1999999999989</v>
      </c>
      <c r="CJ3" s="9">
        <f>[8]IntraEU!CJ$9-CJ33</f>
        <v>0.90000000000009095</v>
      </c>
      <c r="CK3" s="9">
        <f>[8]IntraEU!CK$9-CK33</f>
        <v>4304.1000000000004</v>
      </c>
      <c r="CL3" s="9">
        <f>[8]IntraEU!CL$9-CL33</f>
        <v>3762.6000000000004</v>
      </c>
      <c r="CM3" s="9">
        <f>[8]IntraEU!CM$9-CM33</f>
        <v>3990.9</v>
      </c>
      <c r="CN3" s="9">
        <f>[8]IntraEU!CN$9-CN33</f>
        <v>0.5</v>
      </c>
      <c r="CO3" s="9">
        <f>[8]IntraEU!CO$9-CO33</f>
        <v>3830.5</v>
      </c>
      <c r="CP3" s="9">
        <f>[8]IntraEU!CP$9-CP33</f>
        <v>1.5999999999994543</v>
      </c>
      <c r="CQ3" s="9">
        <f>[8]IntraEU!CQ$9-CQ33</f>
        <v>4605.6000000000004</v>
      </c>
      <c r="CR3" s="9">
        <f>[8]IntraEU!CR$9-CR33</f>
        <v>7159.4</v>
      </c>
      <c r="CS3" s="9">
        <f>[8]IntraEU!CS$9-CS33</f>
        <v>3091.9</v>
      </c>
      <c r="CT3" s="9">
        <f>[8]IntraEU!CT$9-CT33</f>
        <v>4478.3999999999996</v>
      </c>
      <c r="CU3" s="9">
        <f>[8]IntraEU!CU$9-CU33</f>
        <v>5121</v>
      </c>
      <c r="CV3" s="9">
        <f>[8]IntraEU!CV$9-CV33</f>
        <v>5626.5</v>
      </c>
      <c r="CW3" s="9">
        <f>[8]IntraEU!CW$9-CW33</f>
        <v>2436</v>
      </c>
      <c r="CX3" s="9">
        <f>[8]IntraEU!CX$9-CX33</f>
        <v>5690.1</v>
      </c>
      <c r="CY3" s="9">
        <f>[8]IntraEU!CY$9-CY33</f>
        <v>4244.2999999999993</v>
      </c>
      <c r="CZ3" s="9">
        <f>[8]IntraEU!CZ$9-CZ33</f>
        <v>4312.5</v>
      </c>
      <c r="DA3" s="9">
        <f>[8]IntraEU!DA$9-DA33</f>
        <v>14787.6</v>
      </c>
      <c r="DB3" s="9">
        <f>[8]IntraEU!DB$9-DB33</f>
        <v>5013.3999999999996</v>
      </c>
      <c r="DC3" s="9">
        <f>[8]IntraEU!DC$9-DC33</f>
        <v>6944.5999999999985</v>
      </c>
      <c r="DD3" s="9">
        <f>[8]IntraEU!DD$9-DD33</f>
        <v>8572.6000000000022</v>
      </c>
      <c r="DE3" s="9">
        <f>[8]IntraEU!DE$9-DE33</f>
        <v>5828.1</v>
      </c>
      <c r="DF3" s="9">
        <f>[8]IntraEU!DF$9-DF33</f>
        <v>7781</v>
      </c>
      <c r="DG3" s="9">
        <f>[8]IntraEU!DG$9-DG33</f>
        <v>5080.1000000000004</v>
      </c>
      <c r="DH3" s="9">
        <f>[8]IntraEU!DH$9-DH33</f>
        <v>7001.4000000000005</v>
      </c>
      <c r="DI3" s="9">
        <f>[8]IntraEU!DI$9-DI33</f>
        <v>7100.3000000000011</v>
      </c>
      <c r="DJ3" s="9">
        <f>[8]IntraEU!DJ$9-DJ33</f>
        <v>5717.4000000000005</v>
      </c>
      <c r="DK3" s="9">
        <f>[8]IntraEU!DK$9-DK33</f>
        <v>7458.6</v>
      </c>
      <c r="DL3" s="9">
        <f>[8]IntraEU!DL$9-DL33</f>
        <v>2327.1000000000004</v>
      </c>
      <c r="DM3" s="9">
        <f>[8]IntraEU!DM$9-DM33</f>
        <v>7961.5</v>
      </c>
      <c r="DN3" s="9">
        <f>[8]IntraEU!DN$9-DN33</f>
        <v>4815.2</v>
      </c>
      <c r="DO3" s="9">
        <f>[8]IntraEU!DO$9-DO33</f>
        <v>7834.1</v>
      </c>
      <c r="DP3" s="9">
        <f>[8]IntraEU!DP$9-DP33</f>
        <v>6017.2000000000007</v>
      </c>
      <c r="DQ3" s="9">
        <f>[8]IntraEU!DQ$9-DQ33</f>
        <v>8.1000000000001364</v>
      </c>
      <c r="DR3" s="9">
        <f>[8]IntraEU!DR$9-DR33</f>
        <v>4691.5410000000002</v>
      </c>
      <c r="DS3" s="9">
        <f>[8]IntraEU!DS$9-DS33</f>
        <v>11.12399999999991</v>
      </c>
      <c r="DT3" s="9">
        <f>[8]IntraEU!DT$9-DT33</f>
        <v>20.032000000000039</v>
      </c>
      <c r="DU3" s="9">
        <f>[8]IntraEU!DU$9-DU33</f>
        <v>4092.7230000000009</v>
      </c>
      <c r="DV3" s="9">
        <f>[8]IntraEU!DV$9-DV33</f>
        <v>1395.4810000000004</v>
      </c>
      <c r="DW3" s="9">
        <f>[8]IntraEU!DW$9-DW33</f>
        <v>1071.19</v>
      </c>
      <c r="DX3" s="9">
        <f>[8]IntraEU!DX$9-DX33</f>
        <v>1018.954</v>
      </c>
      <c r="DY3" s="9">
        <f>[8]IntraEU!DY$9-DY33</f>
        <v>1665.0750000000003</v>
      </c>
      <c r="DZ3" s="9">
        <f>[8]IntraEU!DZ$9-DZ33</f>
        <v>2942.4649999999997</v>
      </c>
      <c r="EA3" s="9">
        <f>[8]IntraEU!EA$9-EA33</f>
        <v>2962.081000000001</v>
      </c>
      <c r="EB3" s="9">
        <f>[8]IntraEU!EB$9-EB33</f>
        <v>2307.0739999999996</v>
      </c>
      <c r="EC3" s="9">
        <f>[8]IntraEU!EC$9-EC33</f>
        <v>930.13900000000001</v>
      </c>
      <c r="ED3" s="9">
        <f>[8]IntraEU!ED$9-ED33</f>
        <v>8.7620000000000005</v>
      </c>
      <c r="EE3" s="9">
        <f>[8]IntraEU!EE$9-EE33</f>
        <v>37.644000000000005</v>
      </c>
      <c r="EF3" s="9">
        <f>[8]IntraEU!EF$9-EF33</f>
        <v>33.054000000000002</v>
      </c>
      <c r="EG3" s="9">
        <f>[8]IntraEU!EG$9-EG33</f>
        <v>46.067000000000007</v>
      </c>
      <c r="EH3" s="9">
        <f>[8]IntraEU!EH$9-EH33</f>
        <v>22.337000000000003</v>
      </c>
      <c r="EI3" s="9">
        <f>[8]IntraEU!EI$9-EI33</f>
        <v>18.774000000000001</v>
      </c>
      <c r="EJ3" s="9">
        <f>[8]IntraEU!EJ$9-EJ33</f>
        <v>89.736000000000004</v>
      </c>
      <c r="EK3" s="9">
        <f>[8]IntraEU!EK$9-EK33</f>
        <v>17.768000000000001</v>
      </c>
      <c r="EL3" s="9">
        <f>[8]IntraEU!EL$9-EL33</f>
        <v>3335.3190000000004</v>
      </c>
      <c r="EM3" s="9">
        <f>[8]IntraEU!EM$9-EM33</f>
        <v>3814.706000000001</v>
      </c>
      <c r="EN3" s="9">
        <f>[8]IntraEU!EN$9-EN33</f>
        <v>24.451999999999973</v>
      </c>
      <c r="EO3" s="9">
        <f>[8]IntraEU!EO$9-EO33</f>
        <v>33.95000000000001</v>
      </c>
      <c r="EP3" s="9">
        <f>[8]IntraEU!EP$9-EP33</f>
        <v>3.39999999999984</v>
      </c>
      <c r="EQ3" s="9">
        <f>[8]IntraEU!EQ$9-EQ33</f>
        <v>7.8519999999998618</v>
      </c>
      <c r="ER3" s="9">
        <f>[8]IntraEU!ER$9-ER33</f>
        <v>12.470000000000013</v>
      </c>
      <c r="ES3" s="9">
        <f>[8]IntraEU!ES$9-ES33</f>
        <v>4.41599999999994</v>
      </c>
      <c r="ET3" s="9">
        <f>[8]IntraEU!ET$9-ET33</f>
        <v>3369.723</v>
      </c>
      <c r="EU3" s="9">
        <f>[8]IntraEU!EU$9-EU33</f>
        <v>2.5600000000000023</v>
      </c>
      <c r="EV3" s="9">
        <f>[8]IntraEU!EV$9-EV33</f>
        <v>0.21999999999999886</v>
      </c>
      <c r="EW3" s="9">
        <f>[8]IntraEU!EW$9-EW33</f>
        <v>3033.1039999999998</v>
      </c>
      <c r="EX3" s="9">
        <f>[8]IntraEU!EX$9-EX33</f>
        <v>25.78</v>
      </c>
      <c r="EY3" s="9">
        <f>[8]IntraEU!EY$9-EY33</f>
        <v>3223.48</v>
      </c>
      <c r="EZ3" s="9">
        <f>[8]IntraEU!EZ$9-EZ33</f>
        <v>3339.6339999999996</v>
      </c>
      <c r="FA3" s="9">
        <f>[8]IntraEU!FA$9-FA33</f>
        <v>1.5050000000000026</v>
      </c>
      <c r="FB3" s="9">
        <f>[8]IntraEU!FB$9-FB33</f>
        <v>46</v>
      </c>
      <c r="FC3" s="9">
        <f>[8]IntraEU!FC$9-FC33</f>
        <v>44.983999999999995</v>
      </c>
      <c r="FD3" s="9">
        <f>[8]IntraEU!FD$9-FD33</f>
        <v>56.72399999999999</v>
      </c>
      <c r="FE3" s="9">
        <f>[8]IntraEU!FE$9-FE33</f>
        <v>38.863</v>
      </c>
      <c r="FF3" s="9">
        <f>[8]IntraEU!FF$9-FF33</f>
        <v>61.868000000000002</v>
      </c>
      <c r="FG3" s="9">
        <f>[8]IntraEU!FG$9-FG33</f>
        <v>47.057000000000002</v>
      </c>
      <c r="FH3" s="9">
        <f>[8]IntraEU!FH$9-FH33</f>
        <v>1076.9320000000002</v>
      </c>
      <c r="FI3" s="9">
        <f>[8]IntraEU!FI$9-FI33</f>
        <v>1131.9770000000001</v>
      </c>
      <c r="FJ3" s="9">
        <f>[8]IntraEU!FJ$9-FJ33</f>
        <v>3705.8990000000003</v>
      </c>
      <c r="FK3" s="9">
        <f>[8]IntraEU!FK$9-FK33</f>
        <v>1117.6129999999998</v>
      </c>
      <c r="FL3" s="9">
        <f>[8]IntraEU!FL$9-FL33</f>
        <v>990.12500000000011</v>
      </c>
      <c r="FM3" s="9">
        <f>[8]IntraEU!FM$9-FM33</f>
        <v>666.70800000000008</v>
      </c>
      <c r="FN3" s="1">
        <f>[8]IntraEU!FN$9</f>
        <v>904.36200000000008</v>
      </c>
      <c r="FO3" s="1">
        <f>[8]IntraEU!FO$9</f>
        <v>583.47400000000005</v>
      </c>
      <c r="FP3" s="1">
        <f>[8]IntraEU!FP$9</f>
        <v>1129.8109999999999</v>
      </c>
      <c r="FQ3" s="1">
        <f>[8]IntraEU!FQ$9</f>
        <v>677.64599999999996</v>
      </c>
      <c r="FR3" s="1">
        <f>[8]IntraEU!FR$9</f>
        <v>212.226</v>
      </c>
      <c r="FS3" s="1">
        <f>[8]IntraEU!FS$9</f>
        <v>485.33600000000001</v>
      </c>
      <c r="FT3" s="1">
        <f>[8]IntraEU!FT$9</f>
        <v>435.589</v>
      </c>
      <c r="FU3" s="1">
        <f>[8]IntraEU!FU$9</f>
        <v>153</v>
      </c>
      <c r="FV3" s="1">
        <f>[8]IntraEU!FV$9</f>
        <v>17.585999999999999</v>
      </c>
      <c r="FW3" s="1">
        <f>[8]IntraEU!FW$9</f>
        <v>12.652000000000001</v>
      </c>
      <c r="FX3" s="1">
        <f>[8]IntraEU!FX$9</f>
        <v>23.89</v>
      </c>
      <c r="FY3" s="1">
        <f>[8]IntraEU!FY$9</f>
        <v>14.117999999999995</v>
      </c>
      <c r="FZ3" s="1">
        <f>[8]IntraEU!FZ$9</f>
        <v>13.343000000000004</v>
      </c>
      <c r="GA3" s="1">
        <f>[8]IntraEU!GA$9</f>
        <v>19.222000000000001</v>
      </c>
      <c r="GB3" s="1">
        <f>[8]IntraEU!GB$9</f>
        <v>10.194000000000003</v>
      </c>
      <c r="GC3" s="1">
        <f>[8]IntraEU!GC$9</f>
        <v>13.284999999999997</v>
      </c>
      <c r="GD3" s="1">
        <f>[8]IntraEU!GD$9</f>
        <v>13.308</v>
      </c>
      <c r="GE3" s="1">
        <f>[8]IntraEU!GE$9</f>
        <v>26.094999999999999</v>
      </c>
      <c r="GF3" s="1">
        <f>[8]IntraEU!GF$9</f>
        <v>10.812000000000005</v>
      </c>
      <c r="GG3" s="1">
        <f>[8]IntraEU!GG$9</f>
        <v>11.241999999999997</v>
      </c>
      <c r="GH3" s="1">
        <f>[8]IntraEU!GH$9</f>
        <v>0</v>
      </c>
      <c r="GI3" s="1">
        <f>[8]IntraEU!GI$9</f>
        <v>0</v>
      </c>
      <c r="GJ3" s="1">
        <f>[8]IntraEU!GJ$9</f>
        <v>0</v>
      </c>
      <c r="GK3" s="1">
        <f>[8]IntraEU!GK$9</f>
        <v>0</v>
      </c>
      <c r="GL3" s="7">
        <f>SUM($B3:GK3)</f>
        <v>1156908.8329999992</v>
      </c>
    </row>
    <row r="4" spans="1:194">
      <c r="A4" t="s">
        <v>1</v>
      </c>
      <c r="B4" s="10">
        <f>[8]ExtraEU!B$9+B33</f>
        <v>19.400000000000002</v>
      </c>
      <c r="C4" s="10">
        <f>[8]ExtraEU!C$9+C33</f>
        <v>3.6000000000000014</v>
      </c>
      <c r="D4" s="10">
        <f>[8]ExtraEU!D$9+D33</f>
        <v>0.8</v>
      </c>
      <c r="E4" s="10">
        <f>[8]ExtraEU!E$9+E33</f>
        <v>0</v>
      </c>
      <c r="F4" s="10">
        <f>[8]ExtraEU!F$9+F33</f>
        <v>0</v>
      </c>
      <c r="G4" s="10">
        <f>[8]ExtraEU!G$9+G33</f>
        <v>0</v>
      </c>
      <c r="H4" s="10">
        <f>[8]ExtraEU!H$9+H33</f>
        <v>0</v>
      </c>
      <c r="I4" s="10">
        <f>[8]ExtraEU!I$9+I33</f>
        <v>0</v>
      </c>
      <c r="J4" s="10">
        <f>[8]ExtraEU!J$9+J33</f>
        <v>0</v>
      </c>
      <c r="K4" s="10">
        <f>[8]ExtraEU!K$9+K33</f>
        <v>6.7999999999999829</v>
      </c>
      <c r="L4" s="10">
        <f>[8]ExtraEU!L$9+L33</f>
        <v>21.900000000000006</v>
      </c>
      <c r="M4" s="10">
        <f>[8]ExtraEU!M$9+M33</f>
        <v>0</v>
      </c>
      <c r="N4" s="10">
        <f>[8]ExtraEU!N$9+N33</f>
        <v>0</v>
      </c>
      <c r="O4" s="10">
        <f>[8]ExtraEU!O$9+O33</f>
        <v>0</v>
      </c>
      <c r="P4" s="10">
        <f>[8]ExtraEU!P$9+P33</f>
        <v>0</v>
      </c>
      <c r="Q4" s="10">
        <f>[8]ExtraEU!Q$9+Q33</f>
        <v>6.2999999999999972</v>
      </c>
      <c r="R4" s="10">
        <f>[8]ExtraEU!R$9+R33</f>
        <v>0</v>
      </c>
      <c r="S4" s="10">
        <f>[8]ExtraEU!S$9+S33</f>
        <v>0.1</v>
      </c>
      <c r="T4" s="10">
        <f>[8]ExtraEU!T$9+T33</f>
        <v>1.9000000000000004</v>
      </c>
      <c r="U4" s="10">
        <f>[8]ExtraEU!U$9+U33</f>
        <v>22.6</v>
      </c>
      <c r="V4" s="10">
        <f>[8]ExtraEU!V$9+V33</f>
        <v>0</v>
      </c>
      <c r="W4" s="10">
        <f>[8]ExtraEU!W$9+W33</f>
        <v>0</v>
      </c>
      <c r="X4" s="10">
        <f>[8]ExtraEU!X$9+X33</f>
        <v>34</v>
      </c>
      <c r="Y4" s="10">
        <f>[8]ExtraEU!Y$9+Y33</f>
        <v>0</v>
      </c>
      <c r="Z4" s="10">
        <f>[8]ExtraEU!Z$9+Z33</f>
        <v>0.10000000000000142</v>
      </c>
      <c r="AA4" s="10">
        <f>[8]ExtraEU!AA$9+AA33</f>
        <v>20</v>
      </c>
      <c r="AB4" s="10">
        <f>[8]ExtraEU!AB$9+AB33</f>
        <v>0</v>
      </c>
      <c r="AC4" s="10">
        <f>[8]ExtraEU!AC$9+AC33</f>
        <v>0</v>
      </c>
      <c r="AD4" s="10">
        <f>[8]ExtraEU!AD$9+AD33</f>
        <v>0</v>
      </c>
      <c r="AE4" s="10">
        <f>[8]ExtraEU!AE$9+AE33</f>
        <v>0</v>
      </c>
      <c r="AF4" s="10">
        <f>[8]ExtraEU!AF$9+AF33</f>
        <v>0.1</v>
      </c>
      <c r="AG4" s="10">
        <f>[8]ExtraEU!AG$9+AG33</f>
        <v>9.9999999999997868E-2</v>
      </c>
      <c r="AH4" s="10">
        <f>[8]ExtraEU!AH$9+AH33</f>
        <v>0</v>
      </c>
      <c r="AI4" s="10">
        <f>[8]ExtraEU!AI$9+AI33</f>
        <v>0</v>
      </c>
      <c r="AJ4" s="10">
        <f>[8]ExtraEU!AJ$9+AJ33</f>
        <v>1.5</v>
      </c>
      <c r="AK4" s="10">
        <f>[8]ExtraEU!AK$9+AK33</f>
        <v>0</v>
      </c>
      <c r="AL4" s="10">
        <f>[8]ExtraEU!AL$9+AL33</f>
        <v>0</v>
      </c>
      <c r="AM4" s="10">
        <f>[8]ExtraEU!AM$9+AM33</f>
        <v>0.30000000000000004</v>
      </c>
      <c r="AN4" s="10">
        <f>[8]ExtraEU!AN$9+AN33</f>
        <v>2.2999999999999998</v>
      </c>
      <c r="AO4" s="10">
        <f>[8]ExtraEU!AO$9+AO33</f>
        <v>0</v>
      </c>
      <c r="AP4" s="10">
        <f>[8]ExtraEU!AP$9+AP33</f>
        <v>3.8000000000000003</v>
      </c>
      <c r="AQ4" s="10">
        <f>[8]ExtraEU!AQ$9+AQ33</f>
        <v>0</v>
      </c>
      <c r="AR4" s="10">
        <f>[8]ExtraEU!AR$9+AR33</f>
        <v>21.300000000000004</v>
      </c>
      <c r="AS4" s="10">
        <f>[8]ExtraEU!AS$9+AS33</f>
        <v>5.8000000000000007</v>
      </c>
      <c r="AT4" s="10">
        <f>[8]ExtraEU!AT$9+AT33</f>
        <v>0</v>
      </c>
      <c r="AU4" s="10">
        <f>[8]ExtraEU!AU$9+AU33</f>
        <v>5.3000000000000007</v>
      </c>
      <c r="AV4" s="10">
        <f>[8]ExtraEU!AV$9+AV33</f>
        <v>6</v>
      </c>
      <c r="AW4" s="10">
        <f>[8]ExtraEU!AW$9+AW33</f>
        <v>0</v>
      </c>
      <c r="AX4" s="10">
        <f>[8]ExtraEU!AX$9+AX33</f>
        <v>6.9999999999999982</v>
      </c>
      <c r="AY4" s="10">
        <f>[8]ExtraEU!AY$9+AY33</f>
        <v>0</v>
      </c>
      <c r="AZ4" s="10">
        <f>[8]ExtraEU!AZ$9+AZ33</f>
        <v>0</v>
      </c>
      <c r="BA4" s="10">
        <f>[8]ExtraEU!BA$9+BA33</f>
        <v>0</v>
      </c>
      <c r="BB4" s="10">
        <f>[8]ExtraEU!BB$9+BB33</f>
        <v>0</v>
      </c>
      <c r="BC4" s="10">
        <f>[8]ExtraEU!BC$9+BC33</f>
        <v>19.600000000000001</v>
      </c>
      <c r="BD4" s="10">
        <f>[8]ExtraEU!BD$9+BD33</f>
        <v>0</v>
      </c>
      <c r="BE4" s="10">
        <f>[8]ExtraEU!BE$9+BE33</f>
        <v>10.3</v>
      </c>
      <c r="BF4" s="10">
        <f>[8]ExtraEU!BF$9+BF33</f>
        <v>0.5</v>
      </c>
      <c r="BG4" s="10">
        <f>[8]ExtraEU!BG$9+BG33</f>
        <v>8.8000000000000007</v>
      </c>
      <c r="BH4" s="10">
        <f>[8]ExtraEU!BH$9+BH33</f>
        <v>3.2</v>
      </c>
      <c r="BI4" s="10">
        <f>[8]ExtraEU!BI$9+BI33</f>
        <v>0</v>
      </c>
      <c r="BJ4" s="10">
        <f>[8]ExtraEU!BJ$9+BJ33</f>
        <v>0</v>
      </c>
      <c r="BK4" s="10">
        <f>[8]ExtraEU!BK$9+BK33</f>
        <v>0</v>
      </c>
      <c r="BL4" s="10">
        <f>[8]ExtraEU!BL$9+BL33</f>
        <v>17.100000000000009</v>
      </c>
      <c r="BM4" s="10">
        <f>[8]ExtraEU!BM$9+BM33</f>
        <v>0</v>
      </c>
      <c r="BN4" s="10">
        <f>[8]ExtraEU!BN$9+BN33</f>
        <v>0</v>
      </c>
      <c r="BO4" s="10">
        <f>[8]ExtraEU!BO$9+BO33</f>
        <v>0</v>
      </c>
      <c r="BP4" s="10">
        <f>[8]ExtraEU!BP$9+BP33</f>
        <v>4.2</v>
      </c>
      <c r="BQ4" s="10">
        <f>[8]ExtraEU!BQ$9+BQ33</f>
        <v>0.90000000000000036</v>
      </c>
      <c r="BR4" s="10">
        <f>[8]ExtraEU!BR$9+BR33</f>
        <v>0</v>
      </c>
      <c r="BS4" s="10">
        <f>[8]ExtraEU!BS$9+BS33</f>
        <v>8.1000000000000014</v>
      </c>
      <c r="BT4" s="10">
        <f>[8]ExtraEU!BT$9+BT33</f>
        <v>4.1999999999999993</v>
      </c>
      <c r="BU4" s="10">
        <f>[8]ExtraEU!BU$9+BU33</f>
        <v>19.3</v>
      </c>
      <c r="BV4" s="10">
        <f>[8]ExtraEU!BV$9+BV33</f>
        <v>3.3000000000000007</v>
      </c>
      <c r="BW4" s="10">
        <f>[8]ExtraEU!BW$9+BW33</f>
        <v>0</v>
      </c>
      <c r="BX4" s="10">
        <f>[8]ExtraEU!BX$9+BX33</f>
        <v>0</v>
      </c>
      <c r="BY4" s="10">
        <f>[8]ExtraEU!BY$9+BY33</f>
        <v>3.4000000000000021</v>
      </c>
      <c r="BZ4" s="10">
        <f>[8]ExtraEU!BZ$9+BZ33</f>
        <v>5.4</v>
      </c>
      <c r="CA4" s="10">
        <f>[8]ExtraEU!CA$9+CA33</f>
        <v>0</v>
      </c>
      <c r="CB4" s="10">
        <f>[8]ExtraEU!CB$9+CB33</f>
        <v>7.0999999999999979</v>
      </c>
      <c r="CC4" s="10">
        <f>[8]ExtraEU!CC$9+CC33</f>
        <v>0</v>
      </c>
      <c r="CD4" s="10">
        <f>[8]ExtraEU!CD$9+CD33</f>
        <v>0</v>
      </c>
      <c r="CE4" s="10">
        <f>[8]ExtraEU!CE$9+CE33</f>
        <v>6.8</v>
      </c>
      <c r="CF4" s="10">
        <f>[8]ExtraEU!CF$9+CF33</f>
        <v>1.5</v>
      </c>
      <c r="CG4" s="10">
        <f>[8]ExtraEU!CG$9+CG33</f>
        <v>17.300000000000004</v>
      </c>
      <c r="CH4" s="10">
        <f>[8]ExtraEU!CH$9+CH33</f>
        <v>294.10000000000002</v>
      </c>
      <c r="CI4" s="10">
        <f>[8]ExtraEU!CI$9+CI33</f>
        <v>0</v>
      </c>
      <c r="CJ4" s="10">
        <f>[8]ExtraEU!CJ$9+CJ33</f>
        <v>0</v>
      </c>
      <c r="CK4" s="10">
        <f>[8]ExtraEU!CK$9+CK33</f>
        <v>0.30000000000000004</v>
      </c>
      <c r="CL4" s="10">
        <f>[8]ExtraEU!CL$9+CL33</f>
        <v>2.0999999999999979</v>
      </c>
      <c r="CM4" s="10">
        <f>[8]ExtraEU!CM$9+CM33</f>
        <v>0</v>
      </c>
      <c r="CN4" s="10">
        <f>[8]ExtraEU!CN$9+CN33</f>
        <v>0</v>
      </c>
      <c r="CO4" s="10">
        <f>[8]ExtraEU!CO$9+CO33</f>
        <v>1</v>
      </c>
      <c r="CP4" s="10">
        <f>[8]ExtraEU!CP$9+CP33</f>
        <v>9.9999999999999867E-2</v>
      </c>
      <c r="CQ4" s="10">
        <f>[8]ExtraEU!CQ$9+CQ33</f>
        <v>6.5</v>
      </c>
      <c r="CR4" s="10">
        <f>[8]ExtraEU!CR$9+CR33</f>
        <v>1.1999999999999993</v>
      </c>
      <c r="CS4" s="10">
        <f>[8]ExtraEU!CS$9+CS33</f>
        <v>0.19999999999999929</v>
      </c>
      <c r="CT4" s="10">
        <f>[8]ExtraEU!CT$9+CT33</f>
        <v>0</v>
      </c>
      <c r="CU4" s="10">
        <f>[8]ExtraEU!CU$9+CU33</f>
        <v>0</v>
      </c>
      <c r="CV4" s="10">
        <f>[8]ExtraEU!CV$9+CV33</f>
        <v>0</v>
      </c>
      <c r="CW4" s="10">
        <f>[8]ExtraEU!CW$9+CW33</f>
        <v>0</v>
      </c>
      <c r="CX4" s="10">
        <f>[8]ExtraEU!CX$9+CX33</f>
        <v>0</v>
      </c>
      <c r="CY4" s="10">
        <f>[8]ExtraEU!CY$9+CY33</f>
        <v>0</v>
      </c>
      <c r="CZ4" s="10">
        <f>[8]ExtraEU!CZ$9+CZ33</f>
        <v>0</v>
      </c>
      <c r="DA4" s="10">
        <f>[8]ExtraEU!DA$9+DA33</f>
        <v>0</v>
      </c>
      <c r="DB4" s="10">
        <f>[8]ExtraEU!DB$9+DB33</f>
        <v>0</v>
      </c>
      <c r="DC4" s="10">
        <f>[8]ExtraEU!DC$9+DC33</f>
        <v>6.5</v>
      </c>
      <c r="DD4" s="10">
        <f>[8]ExtraEU!DD$9+DD33</f>
        <v>2.2000000000000002</v>
      </c>
      <c r="DE4" s="10">
        <f>[8]ExtraEU!DE$9+DE33</f>
        <v>0</v>
      </c>
      <c r="DF4" s="10">
        <f>[8]ExtraEU!DF$9+DF33</f>
        <v>1.9000000000000004</v>
      </c>
      <c r="DG4" s="10">
        <f>[8]ExtraEU!DG$9+DG33</f>
        <v>0.1</v>
      </c>
      <c r="DH4" s="10">
        <f>[8]ExtraEU!DH$9+DH33</f>
        <v>0</v>
      </c>
      <c r="DI4" s="10">
        <f>[8]ExtraEU!DI$9+DI33</f>
        <v>17.600000000000001</v>
      </c>
      <c r="DJ4" s="10">
        <f>[8]ExtraEU!DJ$9+DJ33</f>
        <v>0</v>
      </c>
      <c r="DK4" s="10">
        <f>[8]ExtraEU!DK$9+DK33</f>
        <v>0.70000000000000018</v>
      </c>
      <c r="DL4" s="10">
        <f>[8]ExtraEU!DL$9+DL33</f>
        <v>0</v>
      </c>
      <c r="DM4" s="10">
        <f>[8]ExtraEU!DM$9+DM33</f>
        <v>0</v>
      </c>
      <c r="DN4" s="10">
        <f>[8]ExtraEU!DN$9+DN33</f>
        <v>0.4</v>
      </c>
      <c r="DO4" s="10">
        <f>[8]ExtraEU!DO$9+DO33</f>
        <v>0</v>
      </c>
      <c r="DP4" s="10">
        <f>[8]ExtraEU!DP$9+DP33</f>
        <v>2.5</v>
      </c>
      <c r="DQ4" s="10">
        <f>[8]ExtraEU!DQ$9+DQ33</f>
        <v>1277.2</v>
      </c>
      <c r="DR4" s="10">
        <f>[8]ExtraEU!DR$9+DR33</f>
        <v>0</v>
      </c>
      <c r="DS4" s="10">
        <f>[8]ExtraEU!DS$9+DS33</f>
        <v>0.96000000000000019</v>
      </c>
      <c r="DT4" s="10">
        <f>[8]ExtraEU!DT$9+DT33</f>
        <v>3.009999999999998</v>
      </c>
      <c r="DU4" s="10">
        <f>[8]ExtraEU!DU$9+DU33</f>
        <v>5.0000000002910381E-3</v>
      </c>
      <c r="DV4" s="10">
        <f>[8]ExtraEU!DV$9+DV33</f>
        <v>3.2</v>
      </c>
      <c r="DW4" s="10">
        <f>[8]ExtraEU!DW$9+DW33</f>
        <v>1.1000000000000001E-2</v>
      </c>
      <c r="DX4" s="10">
        <f>[8]ExtraEU!DX$9+DX33</f>
        <v>19.200000000000003</v>
      </c>
      <c r="DY4" s="10">
        <f>[8]ExtraEU!DY$9+DY33</f>
        <v>0</v>
      </c>
      <c r="DZ4" s="10">
        <f>[8]ExtraEU!DZ$9+DZ33</f>
        <v>3.8400000000001455</v>
      </c>
      <c r="EA4" s="10">
        <f>[8]ExtraEU!EA$9+EA33</f>
        <v>7.000000000000001E-3</v>
      </c>
      <c r="EB4" s="10">
        <f>[8]ExtraEU!EB$9+EB33</f>
        <v>0.44999999999999929</v>
      </c>
      <c r="EC4" s="10">
        <f>[8]ExtraEU!EC$9+EC33</f>
        <v>25.345000000000073</v>
      </c>
      <c r="ED4" s="10">
        <f>[8]ExtraEU!ED$9+ED33</f>
        <v>1.9999999999988916E-3</v>
      </c>
      <c r="EE4" s="10">
        <f>[8]ExtraEU!EE$9+EE33</f>
        <v>0</v>
      </c>
      <c r="EF4" s="10">
        <f>[8]ExtraEU!EF$9+EF33</f>
        <v>0</v>
      </c>
      <c r="EG4" s="10">
        <f>[8]ExtraEU!EG$9+EG33</f>
        <v>0</v>
      </c>
      <c r="EH4" s="10">
        <f>[8]ExtraEU!EH$9+EH33</f>
        <v>3.842000000000001</v>
      </c>
      <c r="EI4" s="10">
        <f>[8]ExtraEU!EI$9+EI33</f>
        <v>66.128</v>
      </c>
      <c r="EJ4" s="10">
        <f>[8]ExtraEU!EJ$9+EJ33</f>
        <v>1.4999999999986358E-2</v>
      </c>
      <c r="EK4" s="10">
        <f>[8]ExtraEU!EK$9+EK33</f>
        <v>0</v>
      </c>
      <c r="EL4" s="10">
        <f>[8]ExtraEU!EL$9+EL33</f>
        <v>1.8009999999999993</v>
      </c>
      <c r="EM4" s="10">
        <f>[8]ExtraEU!EM$9+EM33</f>
        <v>0</v>
      </c>
      <c r="EN4" s="10">
        <f>[8]ExtraEU!EN$9+EN33</f>
        <v>381.60400000000004</v>
      </c>
      <c r="EO4" s="10">
        <f>[8]ExtraEU!EO$9+EO33</f>
        <v>446.85400000000027</v>
      </c>
      <c r="EP4" s="10">
        <f>[8]ExtraEU!EP$9+EP33</f>
        <v>498.50099999999998</v>
      </c>
      <c r="EQ4" s="10">
        <f>[8]ExtraEU!EQ$9+EQ33</f>
        <v>279.85800000000006</v>
      </c>
      <c r="ER4" s="10">
        <f>[8]ExtraEU!ER$9+ER33</f>
        <v>259.00399999999996</v>
      </c>
      <c r="ES4" s="10">
        <f>[8]ExtraEU!ES$9+ES33</f>
        <v>213.50000000000003</v>
      </c>
      <c r="ET4" s="10">
        <f>[8]ExtraEU!ET$9+ET33</f>
        <v>191.55</v>
      </c>
      <c r="EU4" s="10">
        <f>[8]ExtraEU!EU$9+EU33</f>
        <v>127.47200000000001</v>
      </c>
      <c r="EV4" s="10">
        <f>[8]ExtraEU!EV$9+EV33</f>
        <v>115.39400000000002</v>
      </c>
      <c r="EW4" s="10">
        <f>[8]ExtraEU!EW$9+EW33</f>
        <v>117.59300000000002</v>
      </c>
      <c r="EX4" s="10">
        <f>[8]ExtraEU!EX$9+EX33</f>
        <v>102.76900000000001</v>
      </c>
      <c r="EY4" s="10">
        <f>[8]ExtraEU!EY$9+EY33</f>
        <v>129.60000000000036</v>
      </c>
      <c r="EZ4" s="10">
        <f>[8]ExtraEU!EZ$9+EZ33</f>
        <v>437.6</v>
      </c>
      <c r="FA4" s="10">
        <f>[8]ExtraEU!FA$9+FA33</f>
        <v>275.45100000000002</v>
      </c>
      <c r="FB4" s="10">
        <f>[8]ExtraEU!FB$9+FB33</f>
        <v>549.20000000000005</v>
      </c>
      <c r="FC4" s="10">
        <f>[8]ExtraEU!FC$9+FC33</f>
        <v>295.83300000000003</v>
      </c>
      <c r="FD4" s="10">
        <f>[8]ExtraEU!FD$9+FD33</f>
        <v>259.05</v>
      </c>
      <c r="FE4" s="10">
        <f>[8]ExtraEU!FE$9+FE33</f>
        <v>200.65</v>
      </c>
      <c r="FF4" s="10">
        <f>[8]ExtraEU!FF$9+FF33</f>
        <v>242.20000000000002</v>
      </c>
      <c r="FG4" s="10">
        <f>[8]ExtraEU!FG$9+FG33</f>
        <v>158.33000000000001</v>
      </c>
      <c r="FH4" s="10">
        <f>[8]ExtraEU!FH$9+FH33</f>
        <v>71.25</v>
      </c>
      <c r="FI4" s="10">
        <f>[8]ExtraEU!FI$9+FI33</f>
        <v>180.95000000000002</v>
      </c>
      <c r="FJ4" s="10">
        <f>[8]ExtraEU!FJ$9+FJ33</f>
        <v>2.9999999998399298E-3</v>
      </c>
      <c r="FK4" s="10">
        <f>[8]ExtraEU!FK$9+FK33</f>
        <v>0</v>
      </c>
      <c r="FL4" s="10">
        <f>[8]ExtraEU!FL$9+FL33</f>
        <v>1E-3</v>
      </c>
      <c r="FM4" s="10">
        <f>[8]ExtraEU!FM$9+FM33</f>
        <v>392.02700000000004</v>
      </c>
      <c r="FN4" s="1">
        <f>[8]ExtraEU!FN$9</f>
        <v>312.22000000000003</v>
      </c>
      <c r="FO4" s="1">
        <f>[8]ExtraEU!FO$9</f>
        <v>335</v>
      </c>
      <c r="FP4" s="1">
        <f>[8]ExtraEU!FP$9</f>
        <v>329.60200000000003</v>
      </c>
      <c r="FQ4" s="1">
        <f>[8]ExtraEU!FQ$9</f>
        <v>302.58800000000002</v>
      </c>
      <c r="FR4" s="1">
        <f>[8]ExtraEU!FR$9</f>
        <v>369.971</v>
      </c>
      <c r="FS4" s="1">
        <f>[8]ExtraEU!FS$9</f>
        <v>255.70099999999999</v>
      </c>
      <c r="FT4" s="1">
        <f>[8]ExtraEU!FT$9</f>
        <v>250.55199999999999</v>
      </c>
      <c r="FU4" s="1">
        <f>[8]ExtraEU!FU$9</f>
        <v>3270.5530000000003</v>
      </c>
      <c r="FV4" s="1">
        <f>[8]ExtraEU!FV$9</f>
        <v>297.84600000000006</v>
      </c>
      <c r="FW4" s="1">
        <f>[8]ExtraEU!FW$9</f>
        <v>203.55199999999999</v>
      </c>
      <c r="FX4" s="1">
        <f>[8]ExtraEU!FX$9</f>
        <v>299.41199999999998</v>
      </c>
      <c r="FY4" s="1">
        <f>[8]ExtraEU!FY$9</f>
        <v>420.55500000000001</v>
      </c>
      <c r="FZ4" s="1">
        <f>[8]ExtraEU!FZ$9</f>
        <v>701.35</v>
      </c>
      <c r="GA4" s="1">
        <f>[8]ExtraEU!GA$9</f>
        <v>473.05</v>
      </c>
      <c r="GB4" s="1">
        <f>[8]ExtraEU!GB$9</f>
        <v>493.3</v>
      </c>
      <c r="GC4" s="1">
        <f>[8]ExtraEU!GC$9</f>
        <v>361.75400000000002</v>
      </c>
      <c r="GD4" s="1">
        <f>[8]ExtraEU!GD$9</f>
        <v>400.90699999999998</v>
      </c>
      <c r="GE4" s="1">
        <f>[8]ExtraEU!GE$9</f>
        <v>198.85</v>
      </c>
      <c r="GF4" s="1">
        <f>[8]ExtraEU!GF$9</f>
        <v>205.25</v>
      </c>
      <c r="GG4" s="1">
        <f>[8]ExtraEU!GG$9</f>
        <v>260.85000000000002</v>
      </c>
      <c r="GH4" s="1">
        <f>[8]ExtraEU!GH$9</f>
        <v>306.35300000000001</v>
      </c>
      <c r="GI4" s="1">
        <f>[8]ExtraEU!GI$9</f>
        <v>0</v>
      </c>
      <c r="GJ4" s="1">
        <f>[8]ExtraEU!GJ$9</f>
        <v>0</v>
      </c>
      <c r="GK4" s="1">
        <f>[8]ExtraEU!GK$9</f>
        <v>0</v>
      </c>
      <c r="GL4" s="7">
        <f>SUM($B4:GK4)</f>
        <v>18049.875999999993</v>
      </c>
    </row>
    <row r="5" spans="1:194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</row>
    <row r="6" spans="1:194">
      <c r="A6" t="s">
        <v>14</v>
      </c>
      <c r="B6" s="1">
        <f>[8]Austria!B$9</f>
        <v>0</v>
      </c>
      <c r="C6" s="1">
        <f>[8]Austria!C$9</f>
        <v>0</v>
      </c>
      <c r="D6" s="1">
        <f>[8]Austria!D$9</f>
        <v>0</v>
      </c>
      <c r="E6" s="1">
        <f>[8]Austria!E$9</f>
        <v>0</v>
      </c>
      <c r="F6" s="1">
        <f>[8]Austria!F$9</f>
        <v>0</v>
      </c>
      <c r="G6" s="1">
        <f>[8]Austria!G$9</f>
        <v>0</v>
      </c>
      <c r="H6" s="1">
        <f>[8]Austria!H$9</f>
        <v>0</v>
      </c>
      <c r="I6" s="1">
        <f>[8]Austria!I$9</f>
        <v>0</v>
      </c>
      <c r="J6" s="1">
        <f>[8]Austria!J$9</f>
        <v>0</v>
      </c>
      <c r="K6" s="1">
        <f>[8]Austria!K$9</f>
        <v>0</v>
      </c>
      <c r="L6" s="1">
        <f>[8]Austria!L$9</f>
        <v>0</v>
      </c>
      <c r="M6" s="1">
        <f>[8]Austria!M$9</f>
        <v>0</v>
      </c>
      <c r="N6" s="1">
        <f>[8]Austria!N$9</f>
        <v>0</v>
      </c>
      <c r="O6" s="1">
        <f>[8]Austria!O$9</f>
        <v>0</v>
      </c>
      <c r="P6" s="1">
        <f>[8]Austria!P$9</f>
        <v>0</v>
      </c>
      <c r="Q6" s="1">
        <f>[8]Austria!Q$9</f>
        <v>0</v>
      </c>
      <c r="R6" s="1">
        <f>[8]Austria!R$9</f>
        <v>0</v>
      </c>
      <c r="S6" s="1">
        <f>[8]Austria!S$9</f>
        <v>0</v>
      </c>
      <c r="T6" s="1">
        <f>[8]Austria!T$9</f>
        <v>0</v>
      </c>
      <c r="U6" s="1">
        <f>[8]Austria!U$9</f>
        <v>0</v>
      </c>
      <c r="V6" s="1">
        <f>[8]Austria!V$9</f>
        <v>0</v>
      </c>
      <c r="W6" s="1">
        <f>[8]Austria!W$9</f>
        <v>0</v>
      </c>
      <c r="X6" s="1">
        <f>[8]Austria!X$9</f>
        <v>0</v>
      </c>
      <c r="Y6" s="1">
        <f>[8]Austria!Y$9</f>
        <v>0</v>
      </c>
      <c r="Z6" s="1">
        <f>[8]Austria!Z$9</f>
        <v>0</v>
      </c>
      <c r="AA6" s="1">
        <f>[8]Austria!AA$9</f>
        <v>0</v>
      </c>
      <c r="AB6" s="1">
        <f>[8]Austria!AB$9</f>
        <v>0</v>
      </c>
      <c r="AC6" s="1">
        <f>[8]Austria!AC$9</f>
        <v>0</v>
      </c>
      <c r="AD6" s="1">
        <f>[8]Austria!AD$9</f>
        <v>0</v>
      </c>
      <c r="AE6" s="1">
        <f>[8]Austria!AE$9</f>
        <v>0</v>
      </c>
      <c r="AF6" s="1">
        <f>[8]Austria!AF$9</f>
        <v>0</v>
      </c>
      <c r="AG6" s="1">
        <f>[8]Austria!AG$9</f>
        <v>0</v>
      </c>
      <c r="AH6" s="1">
        <f>[8]Austria!AH$9</f>
        <v>0</v>
      </c>
      <c r="AI6" s="1">
        <f>[8]Austria!AI$9</f>
        <v>0</v>
      </c>
      <c r="AJ6" s="1">
        <f>[8]Austria!AJ$9</f>
        <v>0</v>
      </c>
      <c r="AK6" s="1">
        <f>[8]Austria!AK$9</f>
        <v>0</v>
      </c>
      <c r="AL6" s="1">
        <f>[8]Austria!AL$9</f>
        <v>0</v>
      </c>
      <c r="AM6" s="1">
        <f>[8]Austria!AM$9</f>
        <v>0</v>
      </c>
      <c r="AN6" s="1">
        <f>[8]Austria!AN$9</f>
        <v>0</v>
      </c>
      <c r="AO6" s="1">
        <f>[8]Austria!AO$9</f>
        <v>0</v>
      </c>
      <c r="AP6" s="1">
        <f>[8]Austria!AP$9</f>
        <v>0</v>
      </c>
      <c r="AQ6" s="1">
        <f>[8]Austria!AQ$9</f>
        <v>0</v>
      </c>
      <c r="AR6" s="1">
        <f>[8]Austria!AR$9</f>
        <v>0</v>
      </c>
      <c r="AS6" s="1">
        <f>[8]Austria!AS$9</f>
        <v>0</v>
      </c>
      <c r="AT6" s="1">
        <f>[8]Austria!AT$9</f>
        <v>0</v>
      </c>
      <c r="AU6" s="1">
        <f>[8]Austria!AU$9</f>
        <v>0</v>
      </c>
      <c r="AV6" s="1">
        <f>[8]Austria!AV$9</f>
        <v>0</v>
      </c>
      <c r="AW6" s="1">
        <f>[8]Austria!AW$9</f>
        <v>0</v>
      </c>
      <c r="AX6" s="1">
        <f>[8]Austria!AX$9</f>
        <v>0</v>
      </c>
      <c r="AY6" s="1">
        <f>[8]Austria!AY$9</f>
        <v>0</v>
      </c>
      <c r="AZ6" s="1">
        <f>[8]Austria!AZ$9</f>
        <v>0</v>
      </c>
      <c r="BA6" s="1">
        <f>[8]Austria!BA$9</f>
        <v>0</v>
      </c>
      <c r="BB6" s="1">
        <f>[8]Austria!BB$9</f>
        <v>0</v>
      </c>
      <c r="BC6" s="1">
        <f>[8]Austria!BC$9</f>
        <v>0</v>
      </c>
      <c r="BD6" s="1">
        <f>[8]Austria!BD$9</f>
        <v>0</v>
      </c>
      <c r="BE6" s="1">
        <f>[8]Austria!BE$9</f>
        <v>0</v>
      </c>
      <c r="BF6" s="1">
        <f>[8]Austria!BF$9</f>
        <v>0</v>
      </c>
      <c r="BG6" s="1">
        <f>[8]Austria!BG$9</f>
        <v>0</v>
      </c>
      <c r="BH6" s="1">
        <f>[8]Austria!BH$9</f>
        <v>0</v>
      </c>
      <c r="BI6" s="1">
        <f>[8]Austria!BI$9</f>
        <v>0</v>
      </c>
      <c r="BJ6" s="1">
        <f>[8]Austria!BJ$9</f>
        <v>0</v>
      </c>
      <c r="BK6" s="1">
        <f>[8]Austria!BK$9</f>
        <v>0</v>
      </c>
      <c r="BL6" s="1">
        <f>[8]Austria!BL$9</f>
        <v>0</v>
      </c>
      <c r="BM6" s="1">
        <f>[8]Austria!BM$9</f>
        <v>0</v>
      </c>
      <c r="BN6" s="1">
        <f>[8]Austria!BN$9</f>
        <v>0</v>
      </c>
      <c r="BO6" s="1">
        <f>[8]Austria!BO$9</f>
        <v>0</v>
      </c>
      <c r="BP6" s="1">
        <f>[8]Austria!BP$9</f>
        <v>0</v>
      </c>
      <c r="BQ6" s="1">
        <f>[8]Austria!BQ$9</f>
        <v>0</v>
      </c>
      <c r="BR6" s="1">
        <f>[8]Austria!BR$9</f>
        <v>0</v>
      </c>
      <c r="BS6" s="1">
        <f>[8]Austria!BS$9</f>
        <v>0</v>
      </c>
      <c r="BT6" s="1">
        <f>[8]Austria!BT$9</f>
        <v>0</v>
      </c>
      <c r="BU6" s="1">
        <f>[8]Austria!BU$9</f>
        <v>0</v>
      </c>
      <c r="BV6" s="1">
        <f>[8]Austria!BV$9</f>
        <v>0</v>
      </c>
      <c r="BW6" s="1">
        <f>[8]Austria!BW$9</f>
        <v>0</v>
      </c>
      <c r="BX6" s="1">
        <f>[8]Austria!BX$9</f>
        <v>0</v>
      </c>
      <c r="BY6" s="1">
        <f>[8]Austria!BY$9</f>
        <v>0</v>
      </c>
      <c r="BZ6" s="1">
        <f>[8]Austria!BZ$9</f>
        <v>0</v>
      </c>
      <c r="CA6" s="1">
        <f>[8]Austria!CA$9</f>
        <v>0</v>
      </c>
      <c r="CB6" s="1">
        <f>[8]Austria!CB$9</f>
        <v>0</v>
      </c>
      <c r="CC6" s="1">
        <f>[8]Austria!CC$9</f>
        <v>0</v>
      </c>
      <c r="CD6" s="1">
        <f>[8]Austria!CD$9</f>
        <v>0</v>
      </c>
      <c r="CE6" s="1">
        <f>[8]Austria!CE$9</f>
        <v>0</v>
      </c>
      <c r="CF6" s="1">
        <f>[8]Austria!CF$9</f>
        <v>0</v>
      </c>
      <c r="CG6" s="1">
        <f>[8]Austria!CG$9</f>
        <v>0</v>
      </c>
      <c r="CH6" s="1">
        <f>[8]Austria!CH$9</f>
        <v>0</v>
      </c>
      <c r="CI6" s="1">
        <f>[8]Austria!CI$9</f>
        <v>0</v>
      </c>
      <c r="CJ6" s="1">
        <f>[8]Austria!CJ$9</f>
        <v>0</v>
      </c>
      <c r="CK6" s="1">
        <f>[8]Austria!CK$9</f>
        <v>0</v>
      </c>
      <c r="CL6" s="1">
        <f>[8]Austria!CL$9</f>
        <v>0</v>
      </c>
      <c r="CM6" s="1">
        <f>[8]Austria!CM$9</f>
        <v>0</v>
      </c>
      <c r="CN6" s="1">
        <f>[8]Austria!CN$9</f>
        <v>0</v>
      </c>
      <c r="CO6" s="1">
        <f>[8]Austria!CO$9</f>
        <v>0</v>
      </c>
      <c r="CP6" s="1">
        <f>[8]Austria!CP$9</f>
        <v>0</v>
      </c>
      <c r="CQ6" s="1">
        <f>[8]Austria!CQ$9</f>
        <v>0</v>
      </c>
      <c r="CR6" s="1">
        <f>[8]Austria!CR$9</f>
        <v>0</v>
      </c>
      <c r="CS6" s="1">
        <f>[8]Austria!CS$9</f>
        <v>0</v>
      </c>
      <c r="CT6" s="1">
        <f>[8]Austria!CT$9</f>
        <v>0</v>
      </c>
      <c r="CU6" s="1">
        <f>[8]Austria!CU$9</f>
        <v>0</v>
      </c>
      <c r="CV6" s="1">
        <f>[8]Austria!CV$9</f>
        <v>0</v>
      </c>
      <c r="CW6" s="1">
        <f>[8]Austria!CW$9</f>
        <v>0</v>
      </c>
      <c r="CX6" s="1">
        <f>[8]Austria!CX$9</f>
        <v>0</v>
      </c>
      <c r="CY6" s="1">
        <f>[8]Austria!CY$9</f>
        <v>0</v>
      </c>
      <c r="CZ6" s="1">
        <f>[8]Austria!CZ$9</f>
        <v>0</v>
      </c>
      <c r="DA6" s="1">
        <f>[8]Austria!DA$9</f>
        <v>0</v>
      </c>
      <c r="DB6" s="1">
        <f>[8]Austria!DB$9</f>
        <v>0</v>
      </c>
      <c r="DC6" s="1">
        <f>[8]Austria!DC$9</f>
        <v>0</v>
      </c>
      <c r="DD6" s="1">
        <f>[8]Austria!DD$9</f>
        <v>0</v>
      </c>
      <c r="DE6" s="1">
        <f>[8]Austria!DE$9</f>
        <v>0</v>
      </c>
      <c r="DF6" s="1">
        <f>[8]Austria!DF$9</f>
        <v>0</v>
      </c>
      <c r="DG6" s="1">
        <f>[8]Austria!DG$9</f>
        <v>0</v>
      </c>
      <c r="DH6" s="1">
        <f>[8]Austria!DH$9</f>
        <v>0</v>
      </c>
      <c r="DI6" s="1">
        <f>[8]Austria!DI$9</f>
        <v>0</v>
      </c>
      <c r="DJ6" s="1">
        <f>[8]Austria!DJ$9</f>
        <v>0</v>
      </c>
      <c r="DK6" s="1">
        <f>[8]Austria!DK$9</f>
        <v>0</v>
      </c>
      <c r="DL6" s="1">
        <f>[8]Austria!DL$9</f>
        <v>0</v>
      </c>
      <c r="DM6" s="1">
        <f>[8]Austria!DM$9</f>
        <v>0</v>
      </c>
      <c r="DN6" s="1">
        <f>[8]Austria!DN$9</f>
        <v>0</v>
      </c>
      <c r="DO6" s="1">
        <f>[8]Austria!DO$9</f>
        <v>0</v>
      </c>
      <c r="DP6" s="1">
        <f>[8]Austria!DP$9</f>
        <v>0</v>
      </c>
      <c r="DQ6" s="1">
        <f>[8]Austria!DQ$9</f>
        <v>0</v>
      </c>
      <c r="DR6" s="1">
        <f>[8]Austria!DR$9</f>
        <v>0</v>
      </c>
      <c r="DS6" s="1">
        <f>[8]Austria!DS$9</f>
        <v>0</v>
      </c>
      <c r="DT6" s="1">
        <f>[8]Austria!DT$9</f>
        <v>0</v>
      </c>
      <c r="DU6" s="1">
        <f>[8]Austria!DU$9</f>
        <v>0</v>
      </c>
      <c r="DV6" s="1">
        <f>[8]Austria!DV$9</f>
        <v>0</v>
      </c>
      <c r="DW6" s="1">
        <f>[8]Austria!DW$9</f>
        <v>0</v>
      </c>
      <c r="DX6" s="1">
        <f>[8]Austria!DX$9</f>
        <v>0</v>
      </c>
      <c r="DY6" s="1">
        <f>[8]Austria!DY$9</f>
        <v>0</v>
      </c>
      <c r="DZ6" s="1">
        <f>[8]Austria!DZ$9</f>
        <v>0</v>
      </c>
      <c r="EA6" s="1">
        <f>[8]Austria!EA$9</f>
        <v>0</v>
      </c>
      <c r="EB6" s="1">
        <f>[8]Austria!EB$9</f>
        <v>0</v>
      </c>
      <c r="EC6" s="1">
        <f>[8]Austria!EC$9</f>
        <v>0</v>
      </c>
      <c r="ED6" s="1">
        <f>[8]Austria!ED$9</f>
        <v>0</v>
      </c>
      <c r="EE6" s="1">
        <f>[8]Austria!EE$9</f>
        <v>0</v>
      </c>
      <c r="EF6" s="1">
        <f>[8]Austria!EF$9</f>
        <v>0</v>
      </c>
      <c r="EG6" s="1">
        <f>[8]Austria!EG$9</f>
        <v>0</v>
      </c>
      <c r="EH6" s="1">
        <f>[8]Austria!EH$9</f>
        <v>0</v>
      </c>
      <c r="EI6" s="1">
        <f>[8]Austria!EI$9</f>
        <v>0</v>
      </c>
      <c r="EJ6" s="1">
        <f>[8]Austria!EJ$9</f>
        <v>0</v>
      </c>
      <c r="EK6" s="1">
        <f>[8]Austria!EK$9</f>
        <v>0</v>
      </c>
      <c r="EL6" s="1">
        <f>[8]Austria!EL$9</f>
        <v>0</v>
      </c>
      <c r="EM6" s="1">
        <f>[8]Austria!EM$9</f>
        <v>0</v>
      </c>
      <c r="EN6" s="1">
        <f>[8]Austria!EN$9</f>
        <v>0</v>
      </c>
      <c r="EO6" s="1">
        <f>[8]Austria!EO$9</f>
        <v>0</v>
      </c>
      <c r="EP6" s="1">
        <f>[8]Austria!EP$9</f>
        <v>0</v>
      </c>
      <c r="EQ6" s="1">
        <f>[8]Austria!EQ$9</f>
        <v>0</v>
      </c>
      <c r="ER6" s="1">
        <f>[8]Austria!ER$9</f>
        <v>0</v>
      </c>
      <c r="ES6" s="1">
        <f>[8]Austria!ES$9</f>
        <v>0</v>
      </c>
      <c r="ET6" s="1">
        <f>[8]Austria!ET$9</f>
        <v>0</v>
      </c>
      <c r="EU6" s="1">
        <f>[8]Austria!EU$9</f>
        <v>0</v>
      </c>
      <c r="EV6" s="1">
        <f>[8]Austria!EV$9</f>
        <v>0</v>
      </c>
      <c r="EW6" s="1">
        <f>[8]Austria!EW$9</f>
        <v>0</v>
      </c>
      <c r="EX6" s="1">
        <f>[8]Austria!EX$9</f>
        <v>0</v>
      </c>
      <c r="EY6" s="1">
        <f>[8]Austria!EY$9</f>
        <v>0</v>
      </c>
      <c r="EZ6" s="1">
        <f>[8]Austria!EZ$9</f>
        <v>0</v>
      </c>
      <c r="FA6" s="1">
        <f>[8]Austria!FA$9</f>
        <v>0</v>
      </c>
      <c r="FB6" s="1">
        <f>[8]Austria!FB$9</f>
        <v>0</v>
      </c>
      <c r="FC6" s="1">
        <f>[8]Austria!FC$9</f>
        <v>0</v>
      </c>
      <c r="FD6" s="1">
        <f>[8]Austria!FD$9</f>
        <v>0</v>
      </c>
      <c r="FE6" s="1">
        <f>[8]Austria!FE$9</f>
        <v>0</v>
      </c>
      <c r="FF6" s="1">
        <f>[8]Austria!FF$9</f>
        <v>0</v>
      </c>
      <c r="FG6" s="1">
        <f>[8]Austria!FG$9</f>
        <v>0</v>
      </c>
      <c r="FH6" s="1">
        <f>[8]Austria!FH$9</f>
        <v>0</v>
      </c>
      <c r="FI6" s="1">
        <f>[8]Austria!FI$9</f>
        <v>0</v>
      </c>
      <c r="FJ6" s="1">
        <f>[8]Austria!FJ$9</f>
        <v>0</v>
      </c>
      <c r="FK6" s="1">
        <f>[8]Austria!FK$9</f>
        <v>0</v>
      </c>
      <c r="FL6" s="1">
        <f>[8]Austria!FL$9</f>
        <v>0</v>
      </c>
      <c r="FM6" s="1">
        <f>[8]Austria!FM$9</f>
        <v>0</v>
      </c>
      <c r="FN6" s="1">
        <f>[8]Austria!FN$9</f>
        <v>0</v>
      </c>
      <c r="FO6" s="1">
        <f>[8]Austria!FO$9</f>
        <v>0</v>
      </c>
      <c r="FP6" s="1">
        <f>[8]Austria!FP$9</f>
        <v>0</v>
      </c>
      <c r="FQ6" s="1">
        <f>[8]Austria!FQ$9</f>
        <v>0</v>
      </c>
      <c r="FR6" s="1">
        <f>[8]Austria!FR$9</f>
        <v>0</v>
      </c>
      <c r="FS6" s="1">
        <f>[8]Austria!FS$9</f>
        <v>0</v>
      </c>
      <c r="FT6" s="1">
        <f>[8]Austria!FT$9</f>
        <v>0</v>
      </c>
      <c r="FU6" s="1">
        <f>[8]Austria!FU$9</f>
        <v>0</v>
      </c>
      <c r="FV6" s="1">
        <f>[8]Austria!FV$9</f>
        <v>0</v>
      </c>
      <c r="FW6" s="1">
        <f>[8]Austria!FW$9</f>
        <v>0</v>
      </c>
      <c r="FX6" s="1">
        <f>[8]Austria!FX$9</f>
        <v>0</v>
      </c>
      <c r="FY6" s="1">
        <f>[8]Austria!FY$9</f>
        <v>0</v>
      </c>
      <c r="FZ6" s="1">
        <f>[8]Austria!FZ$9</f>
        <v>0</v>
      </c>
      <c r="GA6" s="1">
        <f>[8]Austria!GA$9</f>
        <v>0</v>
      </c>
      <c r="GB6" s="1">
        <f>[8]Austria!GB$9</f>
        <v>0</v>
      </c>
      <c r="GC6" s="1">
        <f>[8]Austria!GC$9</f>
        <v>0</v>
      </c>
      <c r="GD6" s="1">
        <f>[8]Austria!GD$9</f>
        <v>0</v>
      </c>
      <c r="GE6" s="1">
        <f>[8]Austria!GE$9</f>
        <v>0</v>
      </c>
      <c r="GF6" s="1">
        <f>[8]Austria!GF$9</f>
        <v>0</v>
      </c>
      <c r="GG6" s="1">
        <f>[8]Austria!GG$9</f>
        <v>0</v>
      </c>
      <c r="GH6" s="1">
        <f>[8]Austria!GH$9</f>
        <v>0</v>
      </c>
      <c r="GI6" s="1">
        <f>[8]Austria!GI$9</f>
        <v>0</v>
      </c>
      <c r="GJ6" s="1">
        <f>[8]Austria!GJ$9</f>
        <v>0</v>
      </c>
      <c r="GK6" s="1">
        <f>[8]Austria!GK$9</f>
        <v>0</v>
      </c>
      <c r="GL6" s="7">
        <f>SUM($B6:GK6)</f>
        <v>0</v>
      </c>
    </row>
    <row r="7" spans="1:194">
      <c r="A7" t="s">
        <v>15</v>
      </c>
      <c r="B7" s="1">
        <f>[8]Belgium!B$9</f>
        <v>0</v>
      </c>
      <c r="C7" s="1">
        <f>[8]Belgium!C$9</f>
        <v>0</v>
      </c>
      <c r="D7" s="1">
        <f>[8]Belgium!D$9</f>
        <v>0</v>
      </c>
      <c r="E7" s="1">
        <f>[8]Belgium!E$9</f>
        <v>0</v>
      </c>
      <c r="F7" s="1">
        <f>[8]Belgium!F$9</f>
        <v>0</v>
      </c>
      <c r="G7" s="1">
        <f>[8]Belgium!G$9</f>
        <v>0</v>
      </c>
      <c r="H7" s="1">
        <f>[8]Belgium!H$9</f>
        <v>0</v>
      </c>
      <c r="I7" s="1">
        <f>[8]Belgium!I$9</f>
        <v>0</v>
      </c>
      <c r="J7" s="1">
        <f>[8]Belgium!J$9</f>
        <v>0</v>
      </c>
      <c r="K7" s="1">
        <f>[8]Belgium!K$9</f>
        <v>0</v>
      </c>
      <c r="L7" s="1">
        <f>[8]Belgium!L$9</f>
        <v>0</v>
      </c>
      <c r="M7" s="1">
        <f>[8]Belgium!M$9</f>
        <v>0</v>
      </c>
      <c r="N7" s="1">
        <f>[8]Belgium!N$9</f>
        <v>0</v>
      </c>
      <c r="O7" s="1">
        <f>[8]Belgium!O$9</f>
        <v>0</v>
      </c>
      <c r="P7" s="1">
        <f>[8]Belgium!P$9</f>
        <v>0</v>
      </c>
      <c r="Q7" s="1">
        <f>[8]Belgium!Q$9</f>
        <v>0</v>
      </c>
      <c r="R7" s="1">
        <f>[8]Belgium!R$9</f>
        <v>0</v>
      </c>
      <c r="S7" s="1">
        <f>[8]Belgium!S$9</f>
        <v>0</v>
      </c>
      <c r="T7" s="1">
        <f>[8]Belgium!T$9</f>
        <v>0</v>
      </c>
      <c r="U7" s="1">
        <f>[8]Belgium!U$9</f>
        <v>0</v>
      </c>
      <c r="V7" s="1">
        <f>[8]Belgium!V$9</f>
        <v>0</v>
      </c>
      <c r="W7" s="1">
        <f>[8]Belgium!W$9</f>
        <v>0</v>
      </c>
      <c r="X7" s="1">
        <f>[8]Belgium!X$9</f>
        <v>0</v>
      </c>
      <c r="Y7" s="1">
        <f>[8]Belgium!Y$9</f>
        <v>0</v>
      </c>
      <c r="Z7" s="1">
        <f>[8]Belgium!Z$9</f>
        <v>0</v>
      </c>
      <c r="AA7" s="1">
        <f>[8]Belgium!AA$9</f>
        <v>0</v>
      </c>
      <c r="AB7" s="1">
        <f>[8]Belgium!AB$9</f>
        <v>0</v>
      </c>
      <c r="AC7" s="1">
        <f>[8]Belgium!AC$9</f>
        <v>0</v>
      </c>
      <c r="AD7" s="1">
        <f>[8]Belgium!AD$9</f>
        <v>0</v>
      </c>
      <c r="AE7" s="1">
        <f>[8]Belgium!AE$9</f>
        <v>0</v>
      </c>
      <c r="AF7" s="1">
        <f>[8]Belgium!AF$9</f>
        <v>0</v>
      </c>
      <c r="AG7" s="1">
        <f>[8]Belgium!AG$9</f>
        <v>0</v>
      </c>
      <c r="AH7" s="1">
        <f>[8]Belgium!AH$9</f>
        <v>0</v>
      </c>
      <c r="AI7" s="1">
        <f>[8]Belgium!AI$9</f>
        <v>0</v>
      </c>
      <c r="AJ7" s="1">
        <f>[8]Belgium!AJ$9</f>
        <v>0</v>
      </c>
      <c r="AK7" s="1">
        <f>[8]Belgium!AK$9</f>
        <v>0</v>
      </c>
      <c r="AL7" s="1">
        <f>[8]Belgium!AL$9</f>
        <v>0</v>
      </c>
      <c r="AM7" s="1">
        <f>[8]Belgium!AM$9</f>
        <v>0</v>
      </c>
      <c r="AN7" s="1">
        <f>[8]Belgium!AN$9</f>
        <v>0</v>
      </c>
      <c r="AO7" s="1">
        <f>[8]Belgium!AO$9</f>
        <v>0</v>
      </c>
      <c r="AP7" s="1">
        <f>[8]Belgium!AP$9</f>
        <v>0</v>
      </c>
      <c r="AQ7" s="1">
        <f>[8]Belgium!AQ$9</f>
        <v>0</v>
      </c>
      <c r="AR7" s="1">
        <f>[8]Belgium!AR$9</f>
        <v>0</v>
      </c>
      <c r="AS7" s="1">
        <f>[8]Belgium!AS$9</f>
        <v>0</v>
      </c>
      <c r="AT7" s="1">
        <f>[8]Belgium!AT$9</f>
        <v>0</v>
      </c>
      <c r="AU7" s="1">
        <f>[8]Belgium!AU$9</f>
        <v>0</v>
      </c>
      <c r="AV7" s="1">
        <f>[8]Belgium!AV$9</f>
        <v>0</v>
      </c>
      <c r="AW7" s="1">
        <f>[8]Belgium!AW$9</f>
        <v>0</v>
      </c>
      <c r="AX7" s="1">
        <f>[8]Belgium!AX$9</f>
        <v>0</v>
      </c>
      <c r="AY7" s="1">
        <f>[8]Belgium!AY$9</f>
        <v>0</v>
      </c>
      <c r="AZ7" s="1">
        <f>[8]Belgium!AZ$9</f>
        <v>0</v>
      </c>
      <c r="BA7" s="1">
        <f>[8]Belgium!BA$9</f>
        <v>0</v>
      </c>
      <c r="BB7" s="1">
        <f>[8]Belgium!BB$9</f>
        <v>0</v>
      </c>
      <c r="BC7" s="1">
        <f>[8]Belgium!BC$9</f>
        <v>0</v>
      </c>
      <c r="BD7" s="1">
        <f>[8]Belgium!BD$9</f>
        <v>0</v>
      </c>
      <c r="BE7" s="1">
        <f>[8]Belgium!BE$9</f>
        <v>0</v>
      </c>
      <c r="BF7" s="1">
        <f>[8]Belgium!BF$9</f>
        <v>0</v>
      </c>
      <c r="BG7" s="1">
        <f>[8]Belgium!BG$9</f>
        <v>0</v>
      </c>
      <c r="BH7" s="1">
        <f>[8]Belgium!BH$9</f>
        <v>0</v>
      </c>
      <c r="BI7" s="1">
        <f>[8]Belgium!BI$9</f>
        <v>0</v>
      </c>
      <c r="BJ7" s="1">
        <f>[8]Belgium!BJ$9</f>
        <v>0</v>
      </c>
      <c r="BK7" s="1">
        <f>[8]Belgium!BK$9</f>
        <v>0</v>
      </c>
      <c r="BL7" s="1">
        <f>[8]Belgium!BL$9</f>
        <v>0</v>
      </c>
      <c r="BM7" s="1">
        <f>[8]Belgium!BM$9</f>
        <v>0</v>
      </c>
      <c r="BN7" s="1">
        <f>[8]Belgium!BN$9</f>
        <v>0</v>
      </c>
      <c r="BO7" s="1">
        <f>[8]Belgium!BO$9</f>
        <v>0</v>
      </c>
      <c r="BP7" s="1">
        <f>[8]Belgium!BP$9</f>
        <v>0</v>
      </c>
      <c r="BQ7" s="1">
        <f>[8]Belgium!BQ$9</f>
        <v>0</v>
      </c>
      <c r="BR7" s="1">
        <f>[8]Belgium!BR$9</f>
        <v>0</v>
      </c>
      <c r="BS7" s="1">
        <f>[8]Belgium!BS$9</f>
        <v>0</v>
      </c>
      <c r="BT7" s="1">
        <f>[8]Belgium!BT$9</f>
        <v>0</v>
      </c>
      <c r="BU7" s="1">
        <f>[8]Belgium!BU$9</f>
        <v>0</v>
      </c>
      <c r="BV7" s="1">
        <f>[8]Belgium!BV$9</f>
        <v>0</v>
      </c>
      <c r="BW7" s="1">
        <f>[8]Belgium!BW$9</f>
        <v>0</v>
      </c>
      <c r="BX7" s="1">
        <f>[8]Belgium!BX$9</f>
        <v>0</v>
      </c>
      <c r="BY7" s="1">
        <f>[8]Belgium!BY$9</f>
        <v>0</v>
      </c>
      <c r="BZ7" s="1">
        <f>[8]Belgium!BZ$9</f>
        <v>0</v>
      </c>
      <c r="CA7" s="1">
        <f>[8]Belgium!CA$9</f>
        <v>0</v>
      </c>
      <c r="CB7" s="1">
        <f>[8]Belgium!CB$9</f>
        <v>0</v>
      </c>
      <c r="CC7" s="1">
        <f>[8]Belgium!CC$9</f>
        <v>0</v>
      </c>
      <c r="CD7" s="1">
        <f>[8]Belgium!CD$9</f>
        <v>0</v>
      </c>
      <c r="CE7" s="1">
        <f>[8]Belgium!CE$9</f>
        <v>0</v>
      </c>
      <c r="CF7" s="1">
        <f>[8]Belgium!CF$9</f>
        <v>0</v>
      </c>
      <c r="CG7" s="1">
        <f>[8]Belgium!CG$9</f>
        <v>0</v>
      </c>
      <c r="CH7" s="1">
        <f>[8]Belgium!CH$9</f>
        <v>0</v>
      </c>
      <c r="CI7" s="1">
        <f>[8]Belgium!CI$9</f>
        <v>0</v>
      </c>
      <c r="CJ7" s="1">
        <f>[8]Belgium!CJ$9</f>
        <v>0</v>
      </c>
      <c r="CK7" s="1">
        <f>[8]Belgium!CK$9</f>
        <v>0</v>
      </c>
      <c r="CL7" s="1">
        <f>[8]Belgium!CL$9</f>
        <v>0</v>
      </c>
      <c r="CM7" s="1">
        <f>[8]Belgium!CM$9</f>
        <v>0</v>
      </c>
      <c r="CN7" s="1">
        <f>[8]Belgium!CN$9</f>
        <v>0</v>
      </c>
      <c r="CO7" s="1">
        <f>[8]Belgium!CO$9</f>
        <v>0</v>
      </c>
      <c r="CP7" s="1">
        <f>[8]Belgium!CP$9</f>
        <v>0</v>
      </c>
      <c r="CQ7" s="1">
        <f>[8]Belgium!CQ$9</f>
        <v>0</v>
      </c>
      <c r="CR7" s="1">
        <f>[8]Belgium!CR$9</f>
        <v>0</v>
      </c>
      <c r="CS7" s="1">
        <f>[8]Belgium!CS$9</f>
        <v>0</v>
      </c>
      <c r="CT7" s="1">
        <f>[8]Belgium!CT$9</f>
        <v>0</v>
      </c>
      <c r="CU7" s="1">
        <f>[8]Belgium!CU$9</f>
        <v>0</v>
      </c>
      <c r="CV7" s="1">
        <f>[8]Belgium!CV$9</f>
        <v>0</v>
      </c>
      <c r="CW7" s="1">
        <f>[8]Belgium!CW$9</f>
        <v>0</v>
      </c>
      <c r="CX7" s="1">
        <f>[8]Belgium!CX$9</f>
        <v>0</v>
      </c>
      <c r="CY7" s="1">
        <f>[8]Belgium!CY$9</f>
        <v>0</v>
      </c>
      <c r="CZ7" s="1">
        <f>[8]Belgium!CZ$9</f>
        <v>0</v>
      </c>
      <c r="DA7" s="1">
        <f>[8]Belgium!DA$9</f>
        <v>0</v>
      </c>
      <c r="DB7" s="1">
        <f>[8]Belgium!DB$9</f>
        <v>0</v>
      </c>
      <c r="DC7" s="1">
        <f>[8]Belgium!DC$9</f>
        <v>0</v>
      </c>
      <c r="DD7" s="1">
        <f>[8]Belgium!DD$9</f>
        <v>0</v>
      </c>
      <c r="DE7" s="1">
        <f>[8]Belgium!DE$9</f>
        <v>0</v>
      </c>
      <c r="DF7" s="1">
        <f>[8]Belgium!DF$9</f>
        <v>0</v>
      </c>
      <c r="DG7" s="1">
        <f>[8]Belgium!DG$9</f>
        <v>0</v>
      </c>
      <c r="DH7" s="1">
        <f>[8]Belgium!DH$9</f>
        <v>0</v>
      </c>
      <c r="DI7" s="1">
        <f>[8]Belgium!DI$9</f>
        <v>0</v>
      </c>
      <c r="DJ7" s="1">
        <f>[8]Belgium!DJ$9</f>
        <v>0</v>
      </c>
      <c r="DK7" s="1">
        <f>[8]Belgium!DK$9</f>
        <v>0</v>
      </c>
      <c r="DL7" s="1">
        <f>[8]Belgium!DL$9</f>
        <v>0</v>
      </c>
      <c r="DM7" s="1">
        <f>[8]Belgium!DM$9</f>
        <v>0</v>
      </c>
      <c r="DN7" s="1">
        <f>[8]Belgium!DN$9</f>
        <v>0</v>
      </c>
      <c r="DO7" s="1">
        <f>[8]Belgium!DO$9</f>
        <v>0</v>
      </c>
      <c r="DP7" s="1">
        <f>[8]Belgium!DP$9</f>
        <v>0</v>
      </c>
      <c r="DQ7" s="1">
        <f>[8]Belgium!DQ$9</f>
        <v>0</v>
      </c>
      <c r="DR7" s="1">
        <f>[8]Belgium!DR$9</f>
        <v>0</v>
      </c>
      <c r="DS7" s="1">
        <f>[8]Belgium!DS$9</f>
        <v>0</v>
      </c>
      <c r="DT7" s="1">
        <f>[8]Belgium!DT$9</f>
        <v>0</v>
      </c>
      <c r="DU7" s="1">
        <f>[8]Belgium!DU$9</f>
        <v>0</v>
      </c>
      <c r="DV7" s="1">
        <f>[8]Belgium!DV$9</f>
        <v>0</v>
      </c>
      <c r="DW7" s="1">
        <f>[8]Belgium!DW$9</f>
        <v>0</v>
      </c>
      <c r="DX7" s="1">
        <f>[8]Belgium!DX$9</f>
        <v>0</v>
      </c>
      <c r="DY7" s="1">
        <f>[8]Belgium!DY$9</f>
        <v>0</v>
      </c>
      <c r="DZ7" s="1">
        <f>[8]Belgium!DZ$9</f>
        <v>0</v>
      </c>
      <c r="EA7" s="1">
        <f>[8]Belgium!EA$9</f>
        <v>0</v>
      </c>
      <c r="EB7" s="1">
        <f>[8]Belgium!EB$9</f>
        <v>0</v>
      </c>
      <c r="EC7" s="1">
        <f>[8]Belgium!EC$9</f>
        <v>0</v>
      </c>
      <c r="ED7" s="1">
        <f>[8]Belgium!ED$9</f>
        <v>0</v>
      </c>
      <c r="EE7" s="1">
        <f>[8]Belgium!EE$9</f>
        <v>0</v>
      </c>
      <c r="EF7" s="1">
        <f>[8]Belgium!EF$9</f>
        <v>0</v>
      </c>
      <c r="EG7" s="1">
        <f>[8]Belgium!EG$9</f>
        <v>0</v>
      </c>
      <c r="EH7" s="1">
        <f>[8]Belgium!EH$9</f>
        <v>0</v>
      </c>
      <c r="EI7" s="1">
        <f>[8]Belgium!EI$9</f>
        <v>0</v>
      </c>
      <c r="EJ7" s="1">
        <f>[8]Belgium!EJ$9</f>
        <v>0</v>
      </c>
      <c r="EK7" s="1">
        <f>[8]Belgium!EK$9</f>
        <v>0</v>
      </c>
      <c r="EL7" s="1">
        <f>[8]Belgium!EL$9</f>
        <v>0</v>
      </c>
      <c r="EM7" s="1">
        <f>[8]Belgium!EM$9</f>
        <v>0</v>
      </c>
      <c r="EN7" s="1">
        <f>[8]Belgium!EN$9</f>
        <v>0</v>
      </c>
      <c r="EO7" s="1">
        <f>[8]Belgium!EO$9</f>
        <v>0</v>
      </c>
      <c r="EP7" s="1">
        <f>[8]Belgium!EP$9</f>
        <v>0</v>
      </c>
      <c r="EQ7" s="1">
        <f>[8]Belgium!EQ$9</f>
        <v>0</v>
      </c>
      <c r="ER7" s="1">
        <f>[8]Belgium!ER$9</f>
        <v>0</v>
      </c>
      <c r="ES7" s="1">
        <f>[8]Belgium!ES$9</f>
        <v>0</v>
      </c>
      <c r="ET7" s="1">
        <f>[8]Belgium!ET$9</f>
        <v>0</v>
      </c>
      <c r="EU7" s="1">
        <f>[8]Belgium!EU$9</f>
        <v>0</v>
      </c>
      <c r="EV7" s="1">
        <f>[8]Belgium!EV$9</f>
        <v>0</v>
      </c>
      <c r="EW7" s="1">
        <f>[8]Belgium!EW$9</f>
        <v>0</v>
      </c>
      <c r="EX7" s="1">
        <f>[8]Belgium!EX$9</f>
        <v>0</v>
      </c>
      <c r="EY7" s="1">
        <f>[8]Belgium!EY$9</f>
        <v>0</v>
      </c>
      <c r="EZ7" s="1">
        <f>[8]Belgium!EZ$9</f>
        <v>0</v>
      </c>
      <c r="FA7" s="1">
        <f>[8]Belgium!FA$9</f>
        <v>0</v>
      </c>
      <c r="FB7" s="1">
        <f>[8]Belgium!FB$9</f>
        <v>0</v>
      </c>
      <c r="FC7" s="1">
        <f>[8]Belgium!FC$9</f>
        <v>0</v>
      </c>
      <c r="FD7" s="1">
        <f>[8]Belgium!FD$9</f>
        <v>0</v>
      </c>
      <c r="FE7" s="1">
        <f>[8]Belgium!FE$9</f>
        <v>0</v>
      </c>
      <c r="FF7" s="1">
        <f>[8]Belgium!FF$9</f>
        <v>0</v>
      </c>
      <c r="FG7" s="1">
        <f>[8]Belgium!FG$9</f>
        <v>0</v>
      </c>
      <c r="FH7" s="1">
        <f>[8]Belgium!FH$9</f>
        <v>0</v>
      </c>
      <c r="FI7" s="1">
        <f>[8]Belgium!FI$9</f>
        <v>0</v>
      </c>
      <c r="FJ7" s="1">
        <f>[8]Belgium!FJ$9</f>
        <v>0</v>
      </c>
      <c r="FK7" s="1">
        <f>[8]Belgium!FK$9</f>
        <v>0</v>
      </c>
      <c r="FL7" s="1">
        <f>[8]Belgium!FL$9</f>
        <v>0</v>
      </c>
      <c r="FM7" s="1">
        <f>[8]Belgium!FM$9</f>
        <v>0</v>
      </c>
      <c r="FN7" s="1">
        <f>[8]Belgium!FN$9</f>
        <v>0</v>
      </c>
      <c r="FO7" s="1">
        <f>[8]Belgium!FO$9</f>
        <v>0</v>
      </c>
      <c r="FP7" s="1">
        <f>[8]Belgium!FP$9</f>
        <v>0</v>
      </c>
      <c r="FQ7" s="1">
        <f>[8]Belgium!FQ$9</f>
        <v>0</v>
      </c>
      <c r="FR7" s="1">
        <f>[8]Belgium!FR$9</f>
        <v>0</v>
      </c>
      <c r="FS7" s="1">
        <f>[8]Belgium!FS$9</f>
        <v>0</v>
      </c>
      <c r="FT7" s="1">
        <f>[8]Belgium!FT$9</f>
        <v>0</v>
      </c>
      <c r="FU7" s="1">
        <f>[8]Belgium!FU$9</f>
        <v>0</v>
      </c>
      <c r="FV7" s="1">
        <f>[8]Belgium!FV$9</f>
        <v>0</v>
      </c>
      <c r="FW7" s="1">
        <f>[8]Belgium!FW$9</f>
        <v>0</v>
      </c>
      <c r="FX7" s="1">
        <f>[8]Belgium!FX$9</f>
        <v>0</v>
      </c>
      <c r="FY7" s="1">
        <f>[8]Belgium!FY$9</f>
        <v>0</v>
      </c>
      <c r="FZ7" s="1">
        <f>[8]Belgium!FZ$9</f>
        <v>0</v>
      </c>
      <c r="GA7" s="1">
        <f>[8]Belgium!GA$9</f>
        <v>0</v>
      </c>
      <c r="GB7" s="1">
        <f>[8]Belgium!GB$9</f>
        <v>0</v>
      </c>
      <c r="GC7" s="1">
        <f>[8]Belgium!GC$9</f>
        <v>0</v>
      </c>
      <c r="GD7" s="1">
        <f>[8]Belgium!GD$9</f>
        <v>0</v>
      </c>
      <c r="GE7" s="1">
        <f>[8]Belgium!GE$9</f>
        <v>0</v>
      </c>
      <c r="GF7" s="1">
        <f>[8]Belgium!GF$9</f>
        <v>0</v>
      </c>
      <c r="GG7" s="1">
        <f>[8]Belgium!GG$9</f>
        <v>0</v>
      </c>
      <c r="GH7" s="1">
        <f>[8]Belgium!GH$9</f>
        <v>0</v>
      </c>
      <c r="GI7" s="1">
        <f>[8]Belgium!GI$9</f>
        <v>0</v>
      </c>
      <c r="GJ7" s="1">
        <f>[8]Belgium!GJ$9</f>
        <v>0</v>
      </c>
      <c r="GK7" s="1">
        <f>[8]Belgium!GK$9</f>
        <v>0</v>
      </c>
      <c r="GL7" s="7">
        <f>SUM($B7:GK7)</f>
        <v>0</v>
      </c>
    </row>
    <row r="8" spans="1:194">
      <c r="A8" t="s">
        <v>32</v>
      </c>
      <c r="B8" s="1">
        <f>[8]Bulgaria!B$9</f>
        <v>0</v>
      </c>
      <c r="C8" s="1">
        <f>[8]Bulgaria!C$9</f>
        <v>0</v>
      </c>
      <c r="D8" s="1">
        <f>[8]Bulgaria!D$9</f>
        <v>0</v>
      </c>
      <c r="E8" s="1">
        <f>[8]Bulgaria!E$9</f>
        <v>0</v>
      </c>
      <c r="F8" s="1">
        <f>[8]Bulgaria!F$9</f>
        <v>0</v>
      </c>
      <c r="G8" s="1">
        <f>[8]Bulgaria!G$9</f>
        <v>0</v>
      </c>
      <c r="H8" s="1">
        <f>[8]Bulgaria!H$9</f>
        <v>0</v>
      </c>
      <c r="I8" s="1">
        <f>[8]Bulgaria!I$9</f>
        <v>0</v>
      </c>
      <c r="J8" s="1">
        <f>[8]Bulgaria!J$9</f>
        <v>0</v>
      </c>
      <c r="K8" s="1">
        <f>[8]Bulgaria!K$9</f>
        <v>0</v>
      </c>
      <c r="L8" s="1">
        <f>[8]Bulgaria!L$9</f>
        <v>0</v>
      </c>
      <c r="M8" s="1">
        <f>[8]Bulgaria!M$9</f>
        <v>0</v>
      </c>
      <c r="N8" s="1">
        <f>[8]Bulgaria!N$9</f>
        <v>0</v>
      </c>
      <c r="O8" s="1">
        <f>[8]Bulgaria!O$9</f>
        <v>0</v>
      </c>
      <c r="P8" s="1">
        <f>[8]Bulgaria!P$9</f>
        <v>0</v>
      </c>
      <c r="Q8" s="1">
        <f>[8]Bulgaria!Q$9</f>
        <v>0</v>
      </c>
      <c r="R8" s="1">
        <f>[8]Bulgaria!R$9</f>
        <v>0</v>
      </c>
      <c r="S8" s="1">
        <f>[8]Bulgaria!S$9</f>
        <v>0</v>
      </c>
      <c r="T8" s="1">
        <f>[8]Bulgaria!T$9</f>
        <v>0</v>
      </c>
      <c r="U8" s="1">
        <f>[8]Bulgaria!U$9</f>
        <v>0</v>
      </c>
      <c r="V8" s="1">
        <f>[8]Bulgaria!V$9</f>
        <v>0</v>
      </c>
      <c r="W8" s="1">
        <f>[8]Bulgaria!W$9</f>
        <v>0</v>
      </c>
      <c r="X8" s="1">
        <f>[8]Bulgaria!X$9</f>
        <v>0</v>
      </c>
      <c r="Y8" s="1">
        <f>[8]Bulgaria!Y$9</f>
        <v>0</v>
      </c>
      <c r="Z8" s="1">
        <f>[8]Bulgaria!Z$9</f>
        <v>0</v>
      </c>
      <c r="AA8" s="1">
        <f>[8]Bulgaria!AA$9</f>
        <v>0</v>
      </c>
      <c r="AB8" s="1">
        <f>[8]Bulgaria!AB$9</f>
        <v>0</v>
      </c>
      <c r="AC8" s="1">
        <f>[8]Bulgaria!AC$9</f>
        <v>0</v>
      </c>
      <c r="AD8" s="1">
        <f>[8]Bulgaria!AD$9</f>
        <v>0</v>
      </c>
      <c r="AE8" s="1">
        <f>[8]Bulgaria!AE$9</f>
        <v>0</v>
      </c>
      <c r="AF8" s="1">
        <f>[8]Bulgaria!AF$9</f>
        <v>0</v>
      </c>
      <c r="AG8" s="1">
        <f>[8]Bulgaria!AG$9</f>
        <v>0</v>
      </c>
      <c r="AH8" s="1">
        <f>[8]Bulgaria!AH$9</f>
        <v>0</v>
      </c>
      <c r="AI8" s="1">
        <f>[8]Bulgaria!AI$9</f>
        <v>0</v>
      </c>
      <c r="AJ8" s="1">
        <f>[8]Bulgaria!AJ$9</f>
        <v>0</v>
      </c>
      <c r="AK8" s="1">
        <f>[8]Bulgaria!AK$9</f>
        <v>0</v>
      </c>
      <c r="AL8" s="1">
        <f>[8]Bulgaria!AL$9</f>
        <v>0</v>
      </c>
      <c r="AM8" s="1">
        <f>[8]Bulgaria!AM$9</f>
        <v>0</v>
      </c>
      <c r="AN8" s="1">
        <f>[8]Bulgaria!AN$9</f>
        <v>0</v>
      </c>
      <c r="AO8" s="1">
        <f>[8]Bulgaria!AO$9</f>
        <v>0</v>
      </c>
      <c r="AP8" s="1">
        <f>[8]Bulgaria!AP$9</f>
        <v>0</v>
      </c>
      <c r="AQ8" s="1">
        <f>[8]Bulgaria!AQ$9</f>
        <v>0</v>
      </c>
      <c r="AR8" s="1">
        <f>[8]Bulgaria!AR$9</f>
        <v>0</v>
      </c>
      <c r="AS8" s="1">
        <f>[8]Bulgaria!AS$9</f>
        <v>0</v>
      </c>
      <c r="AT8" s="1">
        <f>[8]Bulgaria!AT$9</f>
        <v>0</v>
      </c>
      <c r="AU8" s="1">
        <f>[8]Bulgaria!AU$9</f>
        <v>0</v>
      </c>
      <c r="AV8" s="1">
        <f>[8]Bulgaria!AV$9</f>
        <v>0</v>
      </c>
      <c r="AW8" s="1">
        <f>[8]Bulgaria!AW$9</f>
        <v>0</v>
      </c>
      <c r="AX8" s="1">
        <f>[8]Bulgaria!AX$9</f>
        <v>0</v>
      </c>
      <c r="AY8" s="1">
        <f>[8]Bulgaria!AY$9</f>
        <v>0</v>
      </c>
      <c r="AZ8" s="1">
        <f>[8]Bulgaria!AZ$9</f>
        <v>0</v>
      </c>
      <c r="BA8" s="1">
        <f>[8]Bulgaria!BA$9</f>
        <v>0</v>
      </c>
      <c r="BB8" s="1">
        <f>[8]Bulgaria!BB$9</f>
        <v>0</v>
      </c>
      <c r="BC8" s="1">
        <f>[8]Bulgaria!BC$9</f>
        <v>0</v>
      </c>
      <c r="BD8" s="1">
        <f>[8]Bulgaria!BD$9</f>
        <v>0</v>
      </c>
      <c r="BE8" s="1">
        <f>[8]Bulgaria!BE$9</f>
        <v>0</v>
      </c>
      <c r="BF8" s="1">
        <f>[8]Bulgaria!BF$9</f>
        <v>0</v>
      </c>
      <c r="BG8" s="1">
        <f>[8]Bulgaria!BG$9</f>
        <v>0</v>
      </c>
      <c r="BH8" s="1">
        <f>[8]Bulgaria!BH$9</f>
        <v>0</v>
      </c>
      <c r="BI8" s="1">
        <f>[8]Bulgaria!BI$9</f>
        <v>0</v>
      </c>
      <c r="BJ8" s="1">
        <f>[8]Bulgaria!BJ$9</f>
        <v>0</v>
      </c>
      <c r="BK8" s="1">
        <f>[8]Bulgaria!BK$9</f>
        <v>0</v>
      </c>
      <c r="BL8" s="1">
        <f>[8]Bulgaria!BL$9</f>
        <v>0</v>
      </c>
      <c r="BM8" s="1">
        <f>[8]Bulgaria!BM$9</f>
        <v>0</v>
      </c>
      <c r="BN8" s="1">
        <f>[8]Bulgaria!BN$9</f>
        <v>0</v>
      </c>
      <c r="BO8" s="1">
        <f>[8]Bulgaria!BO$9</f>
        <v>0</v>
      </c>
      <c r="BP8" s="1">
        <f>[8]Bulgaria!BP$9</f>
        <v>0</v>
      </c>
      <c r="BQ8" s="1">
        <f>[8]Bulgaria!BQ$9</f>
        <v>0</v>
      </c>
      <c r="BR8" s="1">
        <f>[8]Bulgaria!BR$9</f>
        <v>0</v>
      </c>
      <c r="BS8" s="1">
        <f>[8]Bulgaria!BS$9</f>
        <v>0</v>
      </c>
      <c r="BT8" s="1">
        <f>[8]Bulgaria!BT$9</f>
        <v>0</v>
      </c>
      <c r="BU8" s="1">
        <f>[8]Bulgaria!BU$9</f>
        <v>0</v>
      </c>
      <c r="BV8" s="1">
        <f>[8]Bulgaria!BV$9</f>
        <v>0</v>
      </c>
      <c r="BW8" s="1">
        <f>[8]Bulgaria!BW$9</f>
        <v>0</v>
      </c>
      <c r="BX8" s="1">
        <f>[8]Bulgaria!BX$9</f>
        <v>0</v>
      </c>
      <c r="BY8" s="1">
        <f>[8]Bulgaria!BY$9</f>
        <v>0</v>
      </c>
      <c r="BZ8" s="1">
        <f>[8]Bulgaria!BZ$9</f>
        <v>0</v>
      </c>
      <c r="CA8" s="1">
        <f>[8]Bulgaria!CA$9</f>
        <v>0</v>
      </c>
      <c r="CB8" s="1">
        <f>[8]Bulgaria!CB$9</f>
        <v>0</v>
      </c>
      <c r="CC8" s="1">
        <f>[8]Bulgaria!CC$9</f>
        <v>0</v>
      </c>
      <c r="CD8" s="1">
        <f>[8]Bulgaria!CD$9</f>
        <v>0</v>
      </c>
      <c r="CE8" s="1">
        <f>[8]Bulgaria!CE$9</f>
        <v>0</v>
      </c>
      <c r="CF8" s="1">
        <f>[8]Bulgaria!CF$9</f>
        <v>0</v>
      </c>
      <c r="CG8" s="1">
        <f>[8]Bulgaria!CG$9</f>
        <v>0</v>
      </c>
      <c r="CH8" s="1">
        <f>[8]Bulgaria!CH$9</f>
        <v>0</v>
      </c>
      <c r="CI8" s="1">
        <f>[8]Bulgaria!CI$9</f>
        <v>0</v>
      </c>
      <c r="CJ8" s="1">
        <f>[8]Bulgaria!CJ$9</f>
        <v>0</v>
      </c>
      <c r="CK8" s="1">
        <f>[8]Bulgaria!CK$9</f>
        <v>0</v>
      </c>
      <c r="CL8" s="1">
        <f>[8]Bulgaria!CL$9</f>
        <v>0</v>
      </c>
      <c r="CM8" s="1">
        <f>[8]Bulgaria!CM$9</f>
        <v>0</v>
      </c>
      <c r="CN8" s="1">
        <f>[8]Bulgaria!CN$9</f>
        <v>0</v>
      </c>
      <c r="CO8" s="1">
        <f>[8]Bulgaria!CO$9</f>
        <v>0</v>
      </c>
      <c r="CP8" s="1">
        <f>[8]Bulgaria!CP$9</f>
        <v>0</v>
      </c>
      <c r="CQ8" s="1">
        <f>[8]Bulgaria!CQ$9</f>
        <v>0</v>
      </c>
      <c r="CR8" s="1">
        <f>[8]Bulgaria!CR$9</f>
        <v>0</v>
      </c>
      <c r="CS8" s="1">
        <f>[8]Bulgaria!CS$9</f>
        <v>0</v>
      </c>
      <c r="CT8" s="1">
        <f>[8]Bulgaria!CT$9</f>
        <v>0</v>
      </c>
      <c r="CU8" s="1">
        <f>[8]Bulgaria!CU$9</f>
        <v>0</v>
      </c>
      <c r="CV8" s="1">
        <f>[8]Bulgaria!CV$9</f>
        <v>0</v>
      </c>
      <c r="CW8" s="1">
        <f>[8]Bulgaria!CW$9</f>
        <v>0</v>
      </c>
      <c r="CX8" s="1">
        <f>[8]Bulgaria!CX$9</f>
        <v>0</v>
      </c>
      <c r="CY8" s="1">
        <f>[8]Bulgaria!CY$9</f>
        <v>0</v>
      </c>
      <c r="CZ8" s="1">
        <f>[8]Bulgaria!CZ$9</f>
        <v>0</v>
      </c>
      <c r="DA8" s="1">
        <f>[8]Bulgaria!DA$9</f>
        <v>0</v>
      </c>
      <c r="DB8" s="1">
        <f>[8]Bulgaria!DB$9</f>
        <v>0</v>
      </c>
      <c r="DC8" s="1">
        <f>[8]Bulgaria!DC$9</f>
        <v>0</v>
      </c>
      <c r="DD8" s="1">
        <f>[8]Bulgaria!DD$9</f>
        <v>0</v>
      </c>
      <c r="DE8" s="1">
        <f>[8]Bulgaria!DE$9</f>
        <v>0</v>
      </c>
      <c r="DF8" s="1">
        <f>[8]Bulgaria!DF$9</f>
        <v>0</v>
      </c>
      <c r="DG8" s="1">
        <f>[8]Bulgaria!DG$9</f>
        <v>0</v>
      </c>
      <c r="DH8" s="1">
        <f>[8]Bulgaria!DH$9</f>
        <v>0</v>
      </c>
      <c r="DI8" s="1">
        <f>[8]Bulgaria!DI$9</f>
        <v>0</v>
      </c>
      <c r="DJ8" s="1">
        <f>[8]Bulgaria!DJ$9</f>
        <v>0</v>
      </c>
      <c r="DK8" s="1">
        <f>[8]Bulgaria!DK$9</f>
        <v>0</v>
      </c>
      <c r="DL8" s="1">
        <f>[8]Bulgaria!DL$9</f>
        <v>0</v>
      </c>
      <c r="DM8" s="1">
        <f>[8]Bulgaria!DM$9</f>
        <v>0</v>
      </c>
      <c r="DN8" s="1">
        <f>[8]Bulgaria!DN$9</f>
        <v>0</v>
      </c>
      <c r="DO8" s="1">
        <f>[8]Bulgaria!DO$9</f>
        <v>0</v>
      </c>
      <c r="DP8" s="1">
        <f>[8]Bulgaria!DP$9</f>
        <v>0</v>
      </c>
      <c r="DQ8" s="1">
        <f>[8]Bulgaria!DQ$9</f>
        <v>0</v>
      </c>
      <c r="DR8" s="1">
        <f>[8]Bulgaria!DR$9</f>
        <v>0</v>
      </c>
      <c r="DS8" s="1">
        <f>[8]Bulgaria!DS$9</f>
        <v>0</v>
      </c>
      <c r="DT8" s="1">
        <f>[8]Bulgaria!DT$9</f>
        <v>0</v>
      </c>
      <c r="DU8" s="1">
        <f>[8]Bulgaria!DU$9</f>
        <v>0</v>
      </c>
      <c r="DV8" s="1">
        <f>[8]Bulgaria!DV$9</f>
        <v>0</v>
      </c>
      <c r="DW8" s="1">
        <f>[8]Bulgaria!DW$9</f>
        <v>0</v>
      </c>
      <c r="DX8" s="1">
        <f>[8]Bulgaria!DX$9</f>
        <v>0</v>
      </c>
      <c r="DY8" s="1">
        <f>[8]Bulgaria!DY$9</f>
        <v>0</v>
      </c>
      <c r="DZ8" s="1">
        <f>[8]Bulgaria!DZ$9</f>
        <v>0</v>
      </c>
      <c r="EA8" s="1">
        <f>[8]Bulgaria!EA$9</f>
        <v>0</v>
      </c>
      <c r="EB8" s="1">
        <f>[8]Bulgaria!EB$9</f>
        <v>0</v>
      </c>
      <c r="EC8" s="1">
        <f>[8]Bulgaria!EC$9</f>
        <v>0</v>
      </c>
      <c r="ED8" s="1">
        <f>[8]Bulgaria!ED$9</f>
        <v>0</v>
      </c>
      <c r="EE8" s="1">
        <f>[8]Bulgaria!EE$9</f>
        <v>0</v>
      </c>
      <c r="EF8" s="1">
        <f>[8]Bulgaria!EF$9</f>
        <v>0</v>
      </c>
      <c r="EG8" s="1">
        <f>[8]Bulgaria!EG$9</f>
        <v>0</v>
      </c>
      <c r="EH8" s="1">
        <f>[8]Bulgaria!EH$9</f>
        <v>0</v>
      </c>
      <c r="EI8" s="1">
        <f>[8]Bulgaria!EI$9</f>
        <v>0</v>
      </c>
      <c r="EJ8" s="1">
        <f>[8]Bulgaria!EJ$9</f>
        <v>0</v>
      </c>
      <c r="EK8" s="1">
        <f>[8]Bulgaria!EK$9</f>
        <v>0</v>
      </c>
      <c r="EL8" s="1">
        <f>[8]Bulgaria!EL$9</f>
        <v>0</v>
      </c>
      <c r="EM8" s="1">
        <f>[8]Bulgaria!EM$9</f>
        <v>0</v>
      </c>
      <c r="EN8" s="1">
        <f>[8]Bulgaria!EN$9</f>
        <v>0</v>
      </c>
      <c r="EO8" s="1">
        <f>[8]Bulgaria!EO$9</f>
        <v>0</v>
      </c>
      <c r="EP8" s="1">
        <f>[8]Bulgaria!EP$9</f>
        <v>0</v>
      </c>
      <c r="EQ8" s="1">
        <f>[8]Bulgaria!EQ$9</f>
        <v>0</v>
      </c>
      <c r="ER8" s="1">
        <f>[8]Bulgaria!ER$9</f>
        <v>0</v>
      </c>
      <c r="ES8" s="1">
        <f>[8]Bulgaria!ES$9</f>
        <v>0</v>
      </c>
      <c r="ET8" s="1">
        <f>[8]Bulgaria!ET$9</f>
        <v>0</v>
      </c>
      <c r="EU8" s="1">
        <f>[8]Bulgaria!EU$9</f>
        <v>0</v>
      </c>
      <c r="EV8" s="1">
        <f>[8]Bulgaria!EV$9</f>
        <v>0</v>
      </c>
      <c r="EW8" s="1">
        <f>[8]Bulgaria!EW$9</f>
        <v>0</v>
      </c>
      <c r="EX8" s="1">
        <f>[8]Bulgaria!EX$9</f>
        <v>0</v>
      </c>
      <c r="EY8" s="1">
        <f>[8]Bulgaria!EY$9</f>
        <v>0</v>
      </c>
      <c r="EZ8" s="1">
        <f>[8]Bulgaria!EZ$9</f>
        <v>0</v>
      </c>
      <c r="FA8" s="1">
        <f>[8]Bulgaria!FA$9</f>
        <v>0</v>
      </c>
      <c r="FB8" s="1">
        <f>[8]Bulgaria!FB$9</f>
        <v>0</v>
      </c>
      <c r="FC8" s="1">
        <f>[8]Bulgaria!FC$9</f>
        <v>0</v>
      </c>
      <c r="FD8" s="1">
        <f>[8]Bulgaria!FD$9</f>
        <v>0</v>
      </c>
      <c r="FE8" s="1">
        <f>[8]Bulgaria!FE$9</f>
        <v>0</v>
      </c>
      <c r="FF8" s="1">
        <f>[8]Bulgaria!FF$9</f>
        <v>0</v>
      </c>
      <c r="FG8" s="1">
        <f>[8]Bulgaria!FG$9</f>
        <v>0</v>
      </c>
      <c r="FH8" s="1">
        <f>[8]Bulgaria!FH$9</f>
        <v>0</v>
      </c>
      <c r="FI8" s="1">
        <f>[8]Bulgaria!FI$9</f>
        <v>0</v>
      </c>
      <c r="FJ8" s="1">
        <f>[8]Bulgaria!FJ$9</f>
        <v>0</v>
      </c>
      <c r="FK8" s="1">
        <f>[8]Bulgaria!FK$9</f>
        <v>0</v>
      </c>
      <c r="FL8" s="1">
        <f>[8]Bulgaria!FL$9</f>
        <v>0</v>
      </c>
      <c r="FM8" s="1">
        <f>[8]Bulgaria!FM$9</f>
        <v>0</v>
      </c>
      <c r="FN8" s="1">
        <f>[8]Bulgaria!FN$9</f>
        <v>0</v>
      </c>
      <c r="FO8" s="1">
        <f>[8]Bulgaria!FO$9</f>
        <v>0</v>
      </c>
      <c r="FP8" s="1">
        <f>[8]Bulgaria!FP$9</f>
        <v>0</v>
      </c>
      <c r="FQ8" s="1">
        <f>[8]Bulgaria!FQ$9</f>
        <v>0</v>
      </c>
      <c r="FR8" s="1">
        <f>[8]Bulgaria!FR$9</f>
        <v>0</v>
      </c>
      <c r="FS8" s="1">
        <f>[8]Bulgaria!FS$9</f>
        <v>0</v>
      </c>
      <c r="FT8" s="1">
        <f>[8]Bulgaria!FT$9</f>
        <v>0</v>
      </c>
      <c r="FU8" s="1">
        <f>[8]Bulgaria!FU$9</f>
        <v>0</v>
      </c>
      <c r="FV8" s="1">
        <f>[8]Bulgaria!FV$9</f>
        <v>0</v>
      </c>
      <c r="FW8" s="1">
        <f>[8]Bulgaria!FW$9</f>
        <v>0</v>
      </c>
      <c r="FX8" s="1">
        <f>[8]Bulgaria!FX$9</f>
        <v>0</v>
      </c>
      <c r="FY8" s="1">
        <f>[8]Bulgaria!FY$9</f>
        <v>0</v>
      </c>
      <c r="FZ8" s="1">
        <f>[8]Bulgaria!FZ$9</f>
        <v>0</v>
      </c>
      <c r="GA8" s="1">
        <f>[8]Bulgaria!GA$9</f>
        <v>0</v>
      </c>
      <c r="GB8" s="1">
        <f>[8]Bulgaria!GB$9</f>
        <v>0</v>
      </c>
      <c r="GC8" s="1">
        <f>[8]Bulgaria!GC$9</f>
        <v>0</v>
      </c>
      <c r="GD8" s="1">
        <f>[8]Bulgaria!GD$9</f>
        <v>0</v>
      </c>
      <c r="GE8" s="1">
        <f>[8]Bulgaria!GE$9</f>
        <v>0</v>
      </c>
      <c r="GF8" s="1">
        <f>[8]Bulgaria!GF$9</f>
        <v>0</v>
      </c>
      <c r="GG8" s="1">
        <f>[8]Bulgaria!GG$9</f>
        <v>0</v>
      </c>
      <c r="GH8" s="1">
        <f>[8]Bulgaria!GH$9</f>
        <v>0</v>
      </c>
      <c r="GI8" s="1">
        <f>[8]Bulgaria!GI$9</f>
        <v>0</v>
      </c>
      <c r="GJ8" s="1">
        <f>[8]Bulgaria!GJ$9</f>
        <v>0</v>
      </c>
      <c r="GK8" s="1">
        <f>[8]Bulgaria!GK$9</f>
        <v>0</v>
      </c>
      <c r="GL8" s="7">
        <f>SUM($B8:GK8)</f>
        <v>0</v>
      </c>
    </row>
    <row r="9" spans="1:194">
      <c r="A9" t="s">
        <v>40</v>
      </c>
      <c r="B9" s="1">
        <f>[8]Croatia!B$9</f>
        <v>0</v>
      </c>
      <c r="C9" s="1">
        <f>[8]Croatia!C$9</f>
        <v>0</v>
      </c>
      <c r="D9" s="1">
        <f>[8]Croatia!D$9</f>
        <v>0</v>
      </c>
      <c r="E9" s="1">
        <f>[8]Croatia!E$9</f>
        <v>0</v>
      </c>
      <c r="F9" s="1">
        <f>[8]Croatia!F$9</f>
        <v>0</v>
      </c>
      <c r="G9" s="1">
        <f>[8]Croatia!G$9</f>
        <v>0</v>
      </c>
      <c r="H9" s="1">
        <f>[8]Croatia!H$9</f>
        <v>0</v>
      </c>
      <c r="I9" s="1">
        <f>[8]Croatia!I$9</f>
        <v>0</v>
      </c>
      <c r="J9" s="1">
        <f>[8]Croatia!J$9</f>
        <v>0</v>
      </c>
      <c r="K9" s="1">
        <f>[8]Croatia!K$9</f>
        <v>0</v>
      </c>
      <c r="L9" s="1">
        <f>[8]Croatia!L$9</f>
        <v>0</v>
      </c>
      <c r="M9" s="1">
        <f>[8]Croatia!M$9</f>
        <v>0</v>
      </c>
      <c r="N9" s="1">
        <f>[8]Croatia!N$9</f>
        <v>0</v>
      </c>
      <c r="O9" s="1">
        <f>[8]Croatia!O$9</f>
        <v>0</v>
      </c>
      <c r="P9" s="1">
        <f>[8]Croatia!P$9</f>
        <v>0</v>
      </c>
      <c r="Q9" s="1">
        <f>[8]Croatia!Q$9</f>
        <v>0</v>
      </c>
      <c r="R9" s="1">
        <f>[8]Croatia!R$9</f>
        <v>0</v>
      </c>
      <c r="S9" s="1">
        <f>[8]Croatia!S$9</f>
        <v>0</v>
      </c>
      <c r="T9" s="1">
        <f>[8]Croatia!T$9</f>
        <v>0</v>
      </c>
      <c r="U9" s="1">
        <f>[8]Croatia!U$9</f>
        <v>0</v>
      </c>
      <c r="V9" s="1">
        <f>[8]Croatia!V$9</f>
        <v>0</v>
      </c>
      <c r="W9" s="1">
        <f>[8]Croatia!W$9</f>
        <v>0</v>
      </c>
      <c r="X9" s="1">
        <f>[8]Croatia!X$9</f>
        <v>0</v>
      </c>
      <c r="Y9" s="1">
        <f>[8]Croatia!Y$9</f>
        <v>0</v>
      </c>
      <c r="Z9" s="1">
        <f>[8]Croatia!Z$9</f>
        <v>0</v>
      </c>
      <c r="AA9" s="1">
        <f>[8]Croatia!AA$9</f>
        <v>0</v>
      </c>
      <c r="AB9" s="1">
        <f>[8]Croatia!AB$9</f>
        <v>0</v>
      </c>
      <c r="AC9" s="1">
        <f>[8]Croatia!AC$9</f>
        <v>0</v>
      </c>
      <c r="AD9" s="1">
        <f>[8]Croatia!AD$9</f>
        <v>0</v>
      </c>
      <c r="AE9" s="1">
        <f>[8]Croatia!AE$9</f>
        <v>0</v>
      </c>
      <c r="AF9" s="1">
        <f>[8]Croatia!AF$9</f>
        <v>0</v>
      </c>
      <c r="AG9" s="1">
        <f>[8]Croatia!AG$9</f>
        <v>0</v>
      </c>
      <c r="AH9" s="1">
        <f>[8]Croatia!AH$9</f>
        <v>0</v>
      </c>
      <c r="AI9" s="1">
        <f>[8]Croatia!AI$9</f>
        <v>0</v>
      </c>
      <c r="AJ9" s="1">
        <f>[8]Croatia!AJ$9</f>
        <v>0</v>
      </c>
      <c r="AK9" s="1">
        <f>[8]Croatia!AK$9</f>
        <v>0</v>
      </c>
      <c r="AL9" s="1">
        <f>[8]Croatia!AL$9</f>
        <v>0</v>
      </c>
      <c r="AM9" s="1">
        <f>[8]Croatia!AM$9</f>
        <v>0</v>
      </c>
      <c r="AN9" s="1">
        <f>[8]Croatia!AN$9</f>
        <v>0</v>
      </c>
      <c r="AO9" s="1">
        <f>[8]Croatia!AO$9</f>
        <v>0</v>
      </c>
      <c r="AP9" s="1">
        <f>[8]Croatia!AP$9</f>
        <v>0</v>
      </c>
      <c r="AQ9" s="1">
        <f>[8]Croatia!AQ$9</f>
        <v>0</v>
      </c>
      <c r="AR9" s="1">
        <f>[8]Croatia!AR$9</f>
        <v>0</v>
      </c>
      <c r="AS9" s="1">
        <f>[8]Croatia!AS$9</f>
        <v>0</v>
      </c>
      <c r="AT9" s="1">
        <f>[8]Croatia!AT$9</f>
        <v>0</v>
      </c>
      <c r="AU9" s="1">
        <f>[8]Croatia!AU$9</f>
        <v>0</v>
      </c>
      <c r="AV9" s="1">
        <f>[8]Croatia!AV$9</f>
        <v>0</v>
      </c>
      <c r="AW9" s="1">
        <f>[8]Croatia!AW$9</f>
        <v>0</v>
      </c>
      <c r="AX9" s="1">
        <f>[8]Croatia!AX$9</f>
        <v>0</v>
      </c>
      <c r="AY9" s="1">
        <f>[8]Croatia!AY$9</f>
        <v>0</v>
      </c>
      <c r="AZ9" s="1">
        <f>[8]Croatia!AZ$9</f>
        <v>0</v>
      </c>
      <c r="BA9" s="1">
        <f>[8]Croatia!BA$9</f>
        <v>0</v>
      </c>
      <c r="BB9" s="1">
        <f>[8]Croatia!BB$9</f>
        <v>0</v>
      </c>
      <c r="BC9" s="1">
        <f>[8]Croatia!BC$9</f>
        <v>0</v>
      </c>
      <c r="BD9" s="1">
        <f>[8]Croatia!BD$9</f>
        <v>0</v>
      </c>
      <c r="BE9" s="1">
        <f>[8]Croatia!BE$9</f>
        <v>0</v>
      </c>
      <c r="BF9" s="1">
        <f>[8]Croatia!BF$9</f>
        <v>0</v>
      </c>
      <c r="BG9" s="1">
        <f>[8]Croatia!BG$9</f>
        <v>0</v>
      </c>
      <c r="BH9" s="1">
        <f>[8]Croatia!BH$9</f>
        <v>0</v>
      </c>
      <c r="BI9" s="1">
        <f>[8]Croatia!BI$9</f>
        <v>0</v>
      </c>
      <c r="BJ9" s="1">
        <f>[8]Croatia!BJ$9</f>
        <v>0</v>
      </c>
      <c r="BK9" s="1">
        <f>[8]Croatia!BK$9</f>
        <v>0</v>
      </c>
      <c r="BL9" s="1">
        <f>[8]Croatia!BL$9</f>
        <v>0</v>
      </c>
      <c r="BM9" s="1">
        <f>[8]Croatia!BM$9</f>
        <v>0</v>
      </c>
      <c r="BN9" s="1">
        <f>[8]Croatia!BN$9</f>
        <v>0</v>
      </c>
      <c r="BO9" s="1">
        <f>[8]Croatia!BO$9</f>
        <v>0</v>
      </c>
      <c r="BP9" s="1">
        <f>[8]Croatia!BP$9</f>
        <v>0</v>
      </c>
      <c r="BQ9" s="1">
        <f>[8]Croatia!BQ$9</f>
        <v>0</v>
      </c>
      <c r="BR9" s="1">
        <f>[8]Croatia!BR$9</f>
        <v>0</v>
      </c>
      <c r="BS9" s="1">
        <f>[8]Croatia!BS$9</f>
        <v>0</v>
      </c>
      <c r="BT9" s="1">
        <f>[8]Croatia!BT$9</f>
        <v>0</v>
      </c>
      <c r="BU9" s="1">
        <f>[8]Croatia!BU$9</f>
        <v>0</v>
      </c>
      <c r="BV9" s="1">
        <f>[8]Croatia!BV$9</f>
        <v>0</v>
      </c>
      <c r="BW9" s="1">
        <f>[8]Croatia!BW$9</f>
        <v>0</v>
      </c>
      <c r="BX9" s="1">
        <f>[8]Croatia!BX$9</f>
        <v>0</v>
      </c>
      <c r="BY9" s="1">
        <f>[8]Croatia!BY$9</f>
        <v>0</v>
      </c>
      <c r="BZ9" s="1">
        <f>[8]Croatia!BZ$9</f>
        <v>0</v>
      </c>
      <c r="CA9" s="1">
        <f>[8]Croatia!CA$9</f>
        <v>0</v>
      </c>
      <c r="CB9" s="1">
        <f>[8]Croatia!CB$9</f>
        <v>0</v>
      </c>
      <c r="CC9" s="1">
        <f>[8]Croatia!CC$9</f>
        <v>0</v>
      </c>
      <c r="CD9" s="1">
        <f>[8]Croatia!CD$9</f>
        <v>0</v>
      </c>
      <c r="CE9" s="1">
        <f>[8]Croatia!CE$9</f>
        <v>0</v>
      </c>
      <c r="CF9" s="1">
        <f>[8]Croatia!CF$9</f>
        <v>0</v>
      </c>
      <c r="CG9" s="1">
        <f>[8]Croatia!CG$9</f>
        <v>0</v>
      </c>
      <c r="CH9" s="1">
        <f>[8]Croatia!CH$9</f>
        <v>0</v>
      </c>
      <c r="CI9" s="1">
        <f>[8]Croatia!CI$9</f>
        <v>0</v>
      </c>
      <c r="CJ9" s="1">
        <f>[8]Croatia!CJ$9</f>
        <v>0</v>
      </c>
      <c r="CK9" s="1">
        <f>[8]Croatia!CK$9</f>
        <v>0</v>
      </c>
      <c r="CL9" s="1">
        <f>[8]Croatia!CL$9</f>
        <v>0</v>
      </c>
      <c r="CM9" s="1">
        <f>[8]Croatia!CM$9</f>
        <v>0</v>
      </c>
      <c r="CN9" s="1">
        <f>[8]Croatia!CN$9</f>
        <v>0</v>
      </c>
      <c r="CO9" s="1">
        <f>[8]Croatia!CO$9</f>
        <v>0</v>
      </c>
      <c r="CP9" s="1">
        <f>[8]Croatia!CP$9</f>
        <v>0</v>
      </c>
      <c r="CQ9" s="1">
        <f>[8]Croatia!CQ$9</f>
        <v>0</v>
      </c>
      <c r="CR9" s="1">
        <f>[8]Croatia!CR$9</f>
        <v>0</v>
      </c>
      <c r="CS9" s="1">
        <f>[8]Croatia!CS$9</f>
        <v>0</v>
      </c>
      <c r="CT9" s="1">
        <f>[8]Croatia!CT$9</f>
        <v>0</v>
      </c>
      <c r="CU9" s="1">
        <f>[8]Croatia!CU$9</f>
        <v>0</v>
      </c>
      <c r="CV9" s="1">
        <f>[8]Croatia!CV$9</f>
        <v>0</v>
      </c>
      <c r="CW9" s="1">
        <f>[8]Croatia!CW$9</f>
        <v>0</v>
      </c>
      <c r="CX9" s="1">
        <f>[8]Croatia!CX$9</f>
        <v>0</v>
      </c>
      <c r="CY9" s="1">
        <f>[8]Croatia!CY$9</f>
        <v>0</v>
      </c>
      <c r="CZ9" s="1">
        <f>[8]Croatia!CZ$9</f>
        <v>0</v>
      </c>
      <c r="DA9" s="1">
        <f>[8]Croatia!DA$9</f>
        <v>0</v>
      </c>
      <c r="DB9" s="1">
        <f>[8]Croatia!DB$9</f>
        <v>0</v>
      </c>
      <c r="DC9" s="1">
        <f>[8]Croatia!DC$9</f>
        <v>0</v>
      </c>
      <c r="DD9" s="1">
        <f>[8]Croatia!DD$9</f>
        <v>0</v>
      </c>
      <c r="DE9" s="1">
        <f>[8]Croatia!DE$9</f>
        <v>0</v>
      </c>
      <c r="DF9" s="1">
        <f>[8]Croatia!DF$9</f>
        <v>0</v>
      </c>
      <c r="DG9" s="1">
        <f>[8]Croatia!DG$9</f>
        <v>0</v>
      </c>
      <c r="DH9" s="1">
        <f>[8]Croatia!DH$9</f>
        <v>0</v>
      </c>
      <c r="DI9" s="1">
        <f>[8]Croatia!DI$9</f>
        <v>0</v>
      </c>
      <c r="DJ9" s="1">
        <f>[8]Croatia!DJ$9</f>
        <v>0</v>
      </c>
      <c r="DK9" s="1">
        <f>[8]Croatia!DK$9</f>
        <v>0</v>
      </c>
      <c r="DL9" s="1">
        <f>[8]Croatia!DL$9</f>
        <v>0</v>
      </c>
      <c r="DM9" s="1">
        <f>[8]Croatia!DM$9</f>
        <v>0</v>
      </c>
      <c r="DN9" s="1">
        <f>[8]Croatia!DN$9</f>
        <v>0</v>
      </c>
      <c r="DO9" s="1">
        <f>[8]Croatia!DO$9</f>
        <v>0</v>
      </c>
      <c r="DP9" s="1">
        <f>[8]Croatia!DP$9</f>
        <v>0</v>
      </c>
      <c r="DQ9" s="1">
        <f>[8]Croatia!DQ$9</f>
        <v>0</v>
      </c>
      <c r="DR9" s="1">
        <f>[8]Croatia!DR$9</f>
        <v>0</v>
      </c>
      <c r="DS9" s="1">
        <f>[8]Croatia!DS$9</f>
        <v>0</v>
      </c>
      <c r="DT9" s="1">
        <f>[8]Croatia!DT$9</f>
        <v>0</v>
      </c>
      <c r="DU9" s="1">
        <f>[8]Croatia!DU$9</f>
        <v>0</v>
      </c>
      <c r="DV9" s="1">
        <f>[8]Croatia!DV$9</f>
        <v>0</v>
      </c>
      <c r="DW9" s="1">
        <f>[8]Croatia!DW$9</f>
        <v>0</v>
      </c>
      <c r="DX9" s="1">
        <f>[8]Croatia!DX$9</f>
        <v>0</v>
      </c>
      <c r="DY9" s="1">
        <f>[8]Croatia!DY$9</f>
        <v>0</v>
      </c>
      <c r="DZ9" s="1">
        <f>[8]Croatia!DZ$9</f>
        <v>0</v>
      </c>
      <c r="EA9" s="1">
        <f>[8]Croatia!EA$9</f>
        <v>0</v>
      </c>
      <c r="EB9" s="1">
        <f>[8]Croatia!EB$9</f>
        <v>0</v>
      </c>
      <c r="EC9" s="1">
        <f>[8]Croatia!EC$9</f>
        <v>0</v>
      </c>
      <c r="ED9" s="1">
        <f>[8]Croatia!ED$9</f>
        <v>0</v>
      </c>
      <c r="EE9" s="1">
        <f>[8]Croatia!EE$9</f>
        <v>0</v>
      </c>
      <c r="EF9" s="1">
        <f>[8]Croatia!EF$9</f>
        <v>0</v>
      </c>
      <c r="EG9" s="1">
        <f>[8]Croatia!EG$9</f>
        <v>0</v>
      </c>
      <c r="EH9" s="1">
        <f>[8]Croatia!EH$9</f>
        <v>0</v>
      </c>
      <c r="EI9" s="1">
        <f>[8]Croatia!EI$9</f>
        <v>0</v>
      </c>
      <c r="EJ9" s="1">
        <f>[8]Croatia!EJ$9</f>
        <v>0</v>
      </c>
      <c r="EK9" s="1">
        <f>[8]Croatia!EK$9</f>
        <v>0</v>
      </c>
      <c r="EL9" s="1">
        <f>[8]Croatia!EL$9</f>
        <v>0</v>
      </c>
      <c r="EM9" s="1">
        <f>[8]Croatia!EM$9</f>
        <v>0</v>
      </c>
      <c r="EN9" s="1">
        <f>[8]Croatia!EN$9</f>
        <v>0</v>
      </c>
      <c r="EO9" s="1">
        <f>[8]Croatia!EO$9</f>
        <v>0</v>
      </c>
      <c r="EP9" s="1">
        <f>[8]Croatia!EP$9</f>
        <v>0</v>
      </c>
      <c r="EQ9" s="1">
        <f>[8]Croatia!EQ$9</f>
        <v>0</v>
      </c>
      <c r="ER9" s="1">
        <f>[8]Croatia!ER$9</f>
        <v>0</v>
      </c>
      <c r="ES9" s="1">
        <f>[8]Croatia!ES$9</f>
        <v>0</v>
      </c>
      <c r="ET9" s="1">
        <f>[8]Croatia!ET$9</f>
        <v>0</v>
      </c>
      <c r="EU9" s="1">
        <f>[8]Croatia!EU$9</f>
        <v>0</v>
      </c>
      <c r="EV9" s="1">
        <f>[8]Croatia!EV$9</f>
        <v>0</v>
      </c>
      <c r="EW9" s="1">
        <f>[8]Croatia!EW$9</f>
        <v>0</v>
      </c>
      <c r="EX9" s="1">
        <f>[8]Croatia!EX$9</f>
        <v>0</v>
      </c>
      <c r="EY9" s="1">
        <f>[8]Croatia!EY$9</f>
        <v>0</v>
      </c>
      <c r="EZ9" s="1">
        <f>[8]Croatia!EZ$9</f>
        <v>0</v>
      </c>
      <c r="FA9" s="1">
        <f>[8]Croatia!FA$9</f>
        <v>0</v>
      </c>
      <c r="FB9" s="1">
        <f>[8]Croatia!FB$9</f>
        <v>0</v>
      </c>
      <c r="FC9" s="1">
        <f>[8]Croatia!FC$9</f>
        <v>0</v>
      </c>
      <c r="FD9" s="1">
        <f>[8]Croatia!FD$9</f>
        <v>0</v>
      </c>
      <c r="FE9" s="1">
        <f>[8]Croatia!FE$9</f>
        <v>0</v>
      </c>
      <c r="FF9" s="1">
        <f>[8]Croatia!FF$9</f>
        <v>0</v>
      </c>
      <c r="FG9" s="1">
        <f>[8]Croatia!FG$9</f>
        <v>0</v>
      </c>
      <c r="FH9" s="1">
        <f>[8]Croatia!FH$9</f>
        <v>0</v>
      </c>
      <c r="FI9" s="1">
        <f>[8]Croatia!FI$9</f>
        <v>0</v>
      </c>
      <c r="FJ9" s="1">
        <f>[8]Croatia!FJ$9</f>
        <v>0</v>
      </c>
      <c r="FK9" s="1">
        <f>[8]Croatia!FK$9</f>
        <v>0</v>
      </c>
      <c r="FL9" s="1">
        <f>[8]Croatia!FL$9</f>
        <v>0</v>
      </c>
      <c r="FM9" s="1">
        <f>[8]Croatia!FM$9</f>
        <v>0</v>
      </c>
      <c r="FN9" s="1">
        <f>[8]Croatia!FN$9</f>
        <v>0</v>
      </c>
      <c r="FO9" s="1">
        <f>[8]Croatia!FO$9</f>
        <v>0</v>
      </c>
      <c r="FP9" s="1">
        <f>[8]Croatia!FP$9</f>
        <v>0</v>
      </c>
      <c r="FQ9" s="1">
        <f>[8]Croatia!FQ$9</f>
        <v>0</v>
      </c>
      <c r="FR9" s="1">
        <f>[8]Croatia!FR$9</f>
        <v>0</v>
      </c>
      <c r="FS9" s="1">
        <f>[8]Croatia!FS$9</f>
        <v>0</v>
      </c>
      <c r="FT9" s="1">
        <f>[8]Croatia!FT$9</f>
        <v>0</v>
      </c>
      <c r="FU9" s="1">
        <f>[8]Croatia!FU$9</f>
        <v>0</v>
      </c>
      <c r="FV9" s="1">
        <f>[8]Croatia!FV$9</f>
        <v>0</v>
      </c>
      <c r="FW9" s="1">
        <f>[8]Croatia!FW$9</f>
        <v>0</v>
      </c>
      <c r="FX9" s="1">
        <f>[8]Croatia!FX$9</f>
        <v>0</v>
      </c>
      <c r="FY9" s="1">
        <f>[8]Croatia!FY$9</f>
        <v>0</v>
      </c>
      <c r="FZ9" s="1">
        <f>[8]Croatia!FZ$9</f>
        <v>0</v>
      </c>
      <c r="GA9" s="1">
        <f>[8]Croatia!GA$9</f>
        <v>0</v>
      </c>
      <c r="GB9" s="1">
        <f>[8]Croatia!GB$9</f>
        <v>0</v>
      </c>
      <c r="GC9" s="1">
        <f>[8]Croatia!GC$9</f>
        <v>0</v>
      </c>
      <c r="GD9" s="1">
        <f>[8]Croatia!GD$9</f>
        <v>0</v>
      </c>
      <c r="GE9" s="1">
        <f>[8]Croatia!GE$9</f>
        <v>0</v>
      </c>
      <c r="GF9" s="1">
        <f>[8]Croatia!GF$9</f>
        <v>0</v>
      </c>
      <c r="GG9" s="1">
        <f>[8]Croatia!GG$9</f>
        <v>0</v>
      </c>
      <c r="GH9" s="1">
        <f>[8]Croatia!GH$9</f>
        <v>0</v>
      </c>
      <c r="GI9" s="1">
        <f>[8]Croatia!GI$9</f>
        <v>0</v>
      </c>
      <c r="GJ9" s="1">
        <f>[8]Croatia!GJ$9</f>
        <v>0</v>
      </c>
      <c r="GK9" s="1">
        <f>[8]Croatia!GK$9</f>
        <v>0</v>
      </c>
      <c r="GL9" s="7">
        <f>SUM($B9:GK9)</f>
        <v>0</v>
      </c>
    </row>
    <row r="10" spans="1:194">
      <c r="A10" t="s">
        <v>41</v>
      </c>
      <c r="B10" s="1">
        <f>[8]Cyprus!B$9</f>
        <v>0</v>
      </c>
      <c r="C10" s="1">
        <f>[8]Cyprus!C$9</f>
        <v>0</v>
      </c>
      <c r="D10" s="1">
        <f>[8]Cyprus!D$9</f>
        <v>0</v>
      </c>
      <c r="E10" s="1">
        <f>[8]Cyprus!E$9</f>
        <v>0</v>
      </c>
      <c r="F10" s="1">
        <f>[8]Cyprus!F$9</f>
        <v>0</v>
      </c>
      <c r="G10" s="1">
        <f>[8]Cyprus!G$9</f>
        <v>0</v>
      </c>
      <c r="H10" s="1">
        <f>[8]Cyprus!H$9</f>
        <v>0</v>
      </c>
      <c r="I10" s="1">
        <f>[8]Cyprus!I$9</f>
        <v>0</v>
      </c>
      <c r="J10" s="1">
        <f>[8]Cyprus!J$9</f>
        <v>0</v>
      </c>
      <c r="K10" s="1">
        <f>[8]Cyprus!K$9</f>
        <v>0</v>
      </c>
      <c r="L10" s="1">
        <f>[8]Cyprus!L$9</f>
        <v>0</v>
      </c>
      <c r="M10" s="1">
        <f>[8]Cyprus!M$9</f>
        <v>0</v>
      </c>
      <c r="N10" s="1">
        <f>[8]Cyprus!N$9</f>
        <v>0</v>
      </c>
      <c r="O10" s="1">
        <f>[8]Cyprus!O$9</f>
        <v>0</v>
      </c>
      <c r="P10" s="1">
        <f>[8]Cyprus!P$9</f>
        <v>0</v>
      </c>
      <c r="Q10" s="1">
        <f>[8]Cyprus!Q$9</f>
        <v>0</v>
      </c>
      <c r="R10" s="1">
        <f>[8]Cyprus!R$9</f>
        <v>0</v>
      </c>
      <c r="S10" s="1">
        <f>[8]Cyprus!S$9</f>
        <v>0</v>
      </c>
      <c r="T10" s="1">
        <f>[8]Cyprus!T$9</f>
        <v>0</v>
      </c>
      <c r="U10" s="1">
        <f>[8]Cyprus!U$9</f>
        <v>0</v>
      </c>
      <c r="V10" s="1">
        <f>[8]Cyprus!V$9</f>
        <v>0</v>
      </c>
      <c r="W10" s="1">
        <f>[8]Cyprus!W$9</f>
        <v>0</v>
      </c>
      <c r="X10" s="1">
        <f>[8]Cyprus!X$9</f>
        <v>0</v>
      </c>
      <c r="Y10" s="1">
        <f>[8]Cyprus!Y$9</f>
        <v>0</v>
      </c>
      <c r="Z10" s="1">
        <f>[8]Cyprus!Z$9</f>
        <v>0</v>
      </c>
      <c r="AA10" s="1">
        <f>[8]Cyprus!AA$9</f>
        <v>0</v>
      </c>
      <c r="AB10" s="1">
        <f>[8]Cyprus!AB$9</f>
        <v>0</v>
      </c>
      <c r="AC10" s="1">
        <f>[8]Cyprus!AC$9</f>
        <v>0</v>
      </c>
      <c r="AD10" s="1">
        <f>[8]Cyprus!AD$9</f>
        <v>0</v>
      </c>
      <c r="AE10" s="1">
        <f>[8]Cyprus!AE$9</f>
        <v>0</v>
      </c>
      <c r="AF10" s="1">
        <f>[8]Cyprus!AF$9</f>
        <v>0</v>
      </c>
      <c r="AG10" s="1">
        <f>[8]Cyprus!AG$9</f>
        <v>0</v>
      </c>
      <c r="AH10" s="1">
        <f>[8]Cyprus!AH$9</f>
        <v>0</v>
      </c>
      <c r="AI10" s="1">
        <f>[8]Cyprus!AI$9</f>
        <v>0</v>
      </c>
      <c r="AJ10" s="1">
        <f>[8]Cyprus!AJ$9</f>
        <v>0</v>
      </c>
      <c r="AK10" s="1">
        <f>[8]Cyprus!AK$9</f>
        <v>0</v>
      </c>
      <c r="AL10" s="1">
        <f>[8]Cyprus!AL$9</f>
        <v>0</v>
      </c>
      <c r="AM10" s="1">
        <f>[8]Cyprus!AM$9</f>
        <v>0</v>
      </c>
      <c r="AN10" s="1">
        <f>[8]Cyprus!AN$9</f>
        <v>0</v>
      </c>
      <c r="AO10" s="1">
        <f>[8]Cyprus!AO$9</f>
        <v>0</v>
      </c>
      <c r="AP10" s="1">
        <f>[8]Cyprus!AP$9</f>
        <v>0</v>
      </c>
      <c r="AQ10" s="1">
        <f>[8]Cyprus!AQ$9</f>
        <v>0</v>
      </c>
      <c r="AR10" s="1">
        <f>[8]Cyprus!AR$9</f>
        <v>0</v>
      </c>
      <c r="AS10" s="1">
        <f>[8]Cyprus!AS$9</f>
        <v>0</v>
      </c>
      <c r="AT10" s="1">
        <f>[8]Cyprus!AT$9</f>
        <v>0</v>
      </c>
      <c r="AU10" s="1">
        <f>[8]Cyprus!AU$9</f>
        <v>0</v>
      </c>
      <c r="AV10" s="1">
        <f>[8]Cyprus!AV$9</f>
        <v>0</v>
      </c>
      <c r="AW10" s="1">
        <f>[8]Cyprus!AW$9</f>
        <v>0</v>
      </c>
      <c r="AX10" s="1">
        <f>[8]Cyprus!AX$9</f>
        <v>0</v>
      </c>
      <c r="AY10" s="1">
        <f>[8]Cyprus!AY$9</f>
        <v>0</v>
      </c>
      <c r="AZ10" s="1">
        <f>[8]Cyprus!AZ$9</f>
        <v>0</v>
      </c>
      <c r="BA10" s="1">
        <f>[8]Cyprus!BA$9</f>
        <v>0</v>
      </c>
      <c r="BB10" s="1">
        <f>[8]Cyprus!BB$9</f>
        <v>0</v>
      </c>
      <c r="BC10" s="1">
        <f>[8]Cyprus!BC$9</f>
        <v>0</v>
      </c>
      <c r="BD10" s="1">
        <f>[8]Cyprus!BD$9</f>
        <v>0</v>
      </c>
      <c r="BE10" s="1">
        <f>[8]Cyprus!BE$9</f>
        <v>0</v>
      </c>
      <c r="BF10" s="1">
        <f>[8]Cyprus!BF$9</f>
        <v>0</v>
      </c>
      <c r="BG10" s="1">
        <f>[8]Cyprus!BG$9</f>
        <v>0</v>
      </c>
      <c r="BH10" s="1">
        <f>[8]Cyprus!BH$9</f>
        <v>0</v>
      </c>
      <c r="BI10" s="1">
        <f>[8]Cyprus!BI$9</f>
        <v>0</v>
      </c>
      <c r="BJ10" s="1">
        <f>[8]Cyprus!BJ$9</f>
        <v>0</v>
      </c>
      <c r="BK10" s="1">
        <f>[8]Cyprus!BK$9</f>
        <v>0</v>
      </c>
      <c r="BL10" s="1">
        <f>[8]Cyprus!BL$9</f>
        <v>0</v>
      </c>
      <c r="BM10" s="1">
        <f>[8]Cyprus!BM$9</f>
        <v>0</v>
      </c>
      <c r="BN10" s="1">
        <f>[8]Cyprus!BN$9</f>
        <v>0</v>
      </c>
      <c r="BO10" s="1">
        <f>[8]Cyprus!BO$9</f>
        <v>0</v>
      </c>
      <c r="BP10" s="1">
        <f>[8]Cyprus!BP$9</f>
        <v>0</v>
      </c>
      <c r="BQ10" s="1">
        <f>[8]Cyprus!BQ$9</f>
        <v>0</v>
      </c>
      <c r="BR10" s="1">
        <f>[8]Cyprus!BR$9</f>
        <v>0</v>
      </c>
      <c r="BS10" s="1">
        <f>[8]Cyprus!BS$9</f>
        <v>0</v>
      </c>
      <c r="BT10" s="1">
        <f>[8]Cyprus!BT$9</f>
        <v>0</v>
      </c>
      <c r="BU10" s="1">
        <f>[8]Cyprus!BU$9</f>
        <v>0</v>
      </c>
      <c r="BV10" s="1">
        <f>[8]Cyprus!BV$9</f>
        <v>0</v>
      </c>
      <c r="BW10" s="1">
        <f>[8]Cyprus!BW$9</f>
        <v>0</v>
      </c>
      <c r="BX10" s="1">
        <f>[8]Cyprus!BX$9</f>
        <v>0</v>
      </c>
      <c r="BY10" s="1">
        <f>[8]Cyprus!BY$9</f>
        <v>0</v>
      </c>
      <c r="BZ10" s="1">
        <f>[8]Cyprus!BZ$9</f>
        <v>0</v>
      </c>
      <c r="CA10" s="1">
        <f>[8]Cyprus!CA$9</f>
        <v>0</v>
      </c>
      <c r="CB10" s="1">
        <f>[8]Cyprus!CB$9</f>
        <v>0</v>
      </c>
      <c r="CC10" s="1">
        <f>[8]Cyprus!CC$9</f>
        <v>0</v>
      </c>
      <c r="CD10" s="1">
        <f>[8]Cyprus!CD$9</f>
        <v>0</v>
      </c>
      <c r="CE10" s="1">
        <f>[8]Cyprus!CE$9</f>
        <v>0</v>
      </c>
      <c r="CF10" s="1">
        <f>[8]Cyprus!CF$9</f>
        <v>0</v>
      </c>
      <c r="CG10" s="1">
        <f>[8]Cyprus!CG$9</f>
        <v>0</v>
      </c>
      <c r="CH10" s="1">
        <f>[8]Cyprus!CH$9</f>
        <v>0</v>
      </c>
      <c r="CI10" s="1">
        <f>[8]Cyprus!CI$9</f>
        <v>0</v>
      </c>
      <c r="CJ10" s="1">
        <f>[8]Cyprus!CJ$9</f>
        <v>0</v>
      </c>
      <c r="CK10" s="1">
        <f>[8]Cyprus!CK$9</f>
        <v>0</v>
      </c>
      <c r="CL10" s="1">
        <f>[8]Cyprus!CL$9</f>
        <v>0</v>
      </c>
      <c r="CM10" s="1">
        <f>[8]Cyprus!CM$9</f>
        <v>0</v>
      </c>
      <c r="CN10" s="1">
        <f>[8]Cyprus!CN$9</f>
        <v>0</v>
      </c>
      <c r="CO10" s="1">
        <f>[8]Cyprus!CO$9</f>
        <v>0</v>
      </c>
      <c r="CP10" s="1">
        <f>[8]Cyprus!CP$9</f>
        <v>0</v>
      </c>
      <c r="CQ10" s="1">
        <f>[8]Cyprus!CQ$9</f>
        <v>0</v>
      </c>
      <c r="CR10" s="1">
        <f>[8]Cyprus!CR$9</f>
        <v>0</v>
      </c>
      <c r="CS10" s="1">
        <f>[8]Cyprus!CS$9</f>
        <v>0</v>
      </c>
      <c r="CT10" s="1">
        <f>[8]Cyprus!CT$9</f>
        <v>0</v>
      </c>
      <c r="CU10" s="1">
        <f>[8]Cyprus!CU$9</f>
        <v>0</v>
      </c>
      <c r="CV10" s="1">
        <f>[8]Cyprus!CV$9</f>
        <v>0</v>
      </c>
      <c r="CW10" s="1">
        <f>[8]Cyprus!CW$9</f>
        <v>0</v>
      </c>
      <c r="CX10" s="1">
        <f>[8]Cyprus!CX$9</f>
        <v>0</v>
      </c>
      <c r="CY10" s="1">
        <f>[8]Cyprus!CY$9</f>
        <v>0</v>
      </c>
      <c r="CZ10" s="1">
        <f>[8]Cyprus!CZ$9</f>
        <v>0</v>
      </c>
      <c r="DA10" s="1">
        <f>[8]Cyprus!DA$9</f>
        <v>0</v>
      </c>
      <c r="DB10" s="1">
        <f>[8]Cyprus!DB$9</f>
        <v>0</v>
      </c>
      <c r="DC10" s="1">
        <f>[8]Cyprus!DC$9</f>
        <v>0</v>
      </c>
      <c r="DD10" s="1">
        <f>[8]Cyprus!DD$9</f>
        <v>0</v>
      </c>
      <c r="DE10" s="1">
        <f>[8]Cyprus!DE$9</f>
        <v>0</v>
      </c>
      <c r="DF10" s="1">
        <f>[8]Cyprus!DF$9</f>
        <v>0</v>
      </c>
      <c r="DG10" s="1">
        <f>[8]Cyprus!DG$9</f>
        <v>0</v>
      </c>
      <c r="DH10" s="1">
        <f>[8]Cyprus!DH$9</f>
        <v>0</v>
      </c>
      <c r="DI10" s="1">
        <f>[8]Cyprus!DI$9</f>
        <v>0</v>
      </c>
      <c r="DJ10" s="1">
        <f>[8]Cyprus!DJ$9</f>
        <v>0</v>
      </c>
      <c r="DK10" s="1">
        <f>[8]Cyprus!DK$9</f>
        <v>0</v>
      </c>
      <c r="DL10" s="1">
        <f>[8]Cyprus!DL$9</f>
        <v>0</v>
      </c>
      <c r="DM10" s="1">
        <f>[8]Cyprus!DM$9</f>
        <v>0</v>
      </c>
      <c r="DN10" s="1">
        <f>[8]Cyprus!DN$9</f>
        <v>0</v>
      </c>
      <c r="DO10" s="1">
        <f>[8]Cyprus!DO$9</f>
        <v>0</v>
      </c>
      <c r="DP10" s="1">
        <f>[8]Cyprus!DP$9</f>
        <v>0</v>
      </c>
      <c r="DQ10" s="1">
        <f>[8]Cyprus!DQ$9</f>
        <v>0</v>
      </c>
      <c r="DR10" s="1">
        <f>[8]Cyprus!DR$9</f>
        <v>0</v>
      </c>
      <c r="DS10" s="1">
        <f>[8]Cyprus!DS$9</f>
        <v>0</v>
      </c>
      <c r="DT10" s="1">
        <f>[8]Cyprus!DT$9</f>
        <v>0</v>
      </c>
      <c r="DU10" s="1">
        <f>[8]Cyprus!DU$9</f>
        <v>0</v>
      </c>
      <c r="DV10" s="1">
        <f>[8]Cyprus!DV$9</f>
        <v>0</v>
      </c>
      <c r="DW10" s="1">
        <f>[8]Cyprus!DW$9</f>
        <v>0</v>
      </c>
      <c r="DX10" s="1">
        <f>[8]Cyprus!DX$9</f>
        <v>0</v>
      </c>
      <c r="DY10" s="1">
        <f>[8]Cyprus!DY$9</f>
        <v>0</v>
      </c>
      <c r="DZ10" s="1">
        <f>[8]Cyprus!DZ$9</f>
        <v>0</v>
      </c>
      <c r="EA10" s="1">
        <f>[8]Cyprus!EA$9</f>
        <v>0</v>
      </c>
      <c r="EB10" s="1">
        <f>[8]Cyprus!EB$9</f>
        <v>0</v>
      </c>
      <c r="EC10" s="1">
        <f>[8]Cyprus!EC$9</f>
        <v>0</v>
      </c>
      <c r="ED10" s="1">
        <f>[8]Cyprus!ED$9</f>
        <v>0</v>
      </c>
      <c r="EE10" s="1">
        <f>[8]Cyprus!EE$9</f>
        <v>0</v>
      </c>
      <c r="EF10" s="1">
        <f>[8]Cyprus!EF$9</f>
        <v>0</v>
      </c>
      <c r="EG10" s="1">
        <f>[8]Cyprus!EG$9</f>
        <v>0</v>
      </c>
      <c r="EH10" s="1">
        <f>[8]Cyprus!EH$9</f>
        <v>0</v>
      </c>
      <c r="EI10" s="1">
        <f>[8]Cyprus!EI$9</f>
        <v>0</v>
      </c>
      <c r="EJ10" s="1">
        <f>[8]Cyprus!EJ$9</f>
        <v>0</v>
      </c>
      <c r="EK10" s="1">
        <f>[8]Cyprus!EK$9</f>
        <v>0</v>
      </c>
      <c r="EL10" s="1">
        <f>[8]Cyprus!EL$9</f>
        <v>0</v>
      </c>
      <c r="EM10" s="1">
        <f>[8]Cyprus!EM$9</f>
        <v>0</v>
      </c>
      <c r="EN10" s="1">
        <f>[8]Cyprus!EN$9</f>
        <v>0</v>
      </c>
      <c r="EO10" s="1">
        <f>[8]Cyprus!EO$9</f>
        <v>0</v>
      </c>
      <c r="EP10" s="1">
        <f>[8]Cyprus!EP$9</f>
        <v>0</v>
      </c>
      <c r="EQ10" s="1">
        <f>[8]Cyprus!EQ$9</f>
        <v>0</v>
      </c>
      <c r="ER10" s="1">
        <f>[8]Cyprus!ER$9</f>
        <v>0</v>
      </c>
      <c r="ES10" s="1">
        <f>[8]Cyprus!ES$9</f>
        <v>0</v>
      </c>
      <c r="ET10" s="1">
        <f>[8]Cyprus!ET$9</f>
        <v>0</v>
      </c>
      <c r="EU10" s="1">
        <f>[8]Cyprus!EU$9</f>
        <v>0</v>
      </c>
      <c r="EV10" s="1">
        <f>[8]Cyprus!EV$9</f>
        <v>0</v>
      </c>
      <c r="EW10" s="1">
        <f>[8]Cyprus!EW$9</f>
        <v>0</v>
      </c>
      <c r="EX10" s="1">
        <f>[8]Cyprus!EX$9</f>
        <v>0</v>
      </c>
      <c r="EY10" s="1">
        <f>[8]Cyprus!EY$9</f>
        <v>0</v>
      </c>
      <c r="EZ10" s="1">
        <f>[8]Cyprus!EZ$9</f>
        <v>0</v>
      </c>
      <c r="FA10" s="1">
        <f>[8]Cyprus!FA$9</f>
        <v>0</v>
      </c>
      <c r="FB10" s="1">
        <f>[8]Cyprus!FB$9</f>
        <v>0</v>
      </c>
      <c r="FC10" s="1">
        <f>[8]Cyprus!FC$9</f>
        <v>0</v>
      </c>
      <c r="FD10" s="1">
        <f>[8]Cyprus!FD$9</f>
        <v>0</v>
      </c>
      <c r="FE10" s="1">
        <f>[8]Cyprus!FE$9</f>
        <v>0</v>
      </c>
      <c r="FF10" s="1">
        <f>[8]Cyprus!FF$9</f>
        <v>0</v>
      </c>
      <c r="FG10" s="1">
        <f>[8]Cyprus!FG$9</f>
        <v>0</v>
      </c>
      <c r="FH10" s="1">
        <f>[8]Cyprus!FH$9</f>
        <v>0</v>
      </c>
      <c r="FI10" s="1">
        <f>[8]Cyprus!FI$9</f>
        <v>0</v>
      </c>
      <c r="FJ10" s="1">
        <f>[8]Cyprus!FJ$9</f>
        <v>0</v>
      </c>
      <c r="FK10" s="1">
        <f>[8]Cyprus!FK$9</f>
        <v>0</v>
      </c>
      <c r="FL10" s="1">
        <f>[8]Cyprus!FL$9</f>
        <v>0</v>
      </c>
      <c r="FM10" s="1">
        <f>[8]Cyprus!FM$9</f>
        <v>0</v>
      </c>
      <c r="FN10" s="1">
        <f>[8]Cyprus!FN$9</f>
        <v>0</v>
      </c>
      <c r="FO10" s="1">
        <f>[8]Cyprus!FO$9</f>
        <v>0</v>
      </c>
      <c r="FP10" s="1">
        <f>[8]Cyprus!FP$9</f>
        <v>0</v>
      </c>
      <c r="FQ10" s="1">
        <f>[8]Cyprus!FQ$9</f>
        <v>0</v>
      </c>
      <c r="FR10" s="1">
        <f>[8]Cyprus!FR$9</f>
        <v>0</v>
      </c>
      <c r="FS10" s="1">
        <f>[8]Cyprus!FS$9</f>
        <v>0</v>
      </c>
      <c r="FT10" s="1">
        <f>[8]Cyprus!FT$9</f>
        <v>0</v>
      </c>
      <c r="FU10" s="1">
        <f>[8]Cyprus!FU$9</f>
        <v>0</v>
      </c>
      <c r="FV10" s="1">
        <f>[8]Cyprus!FV$9</f>
        <v>0</v>
      </c>
      <c r="FW10" s="1">
        <f>[8]Cyprus!FW$9</f>
        <v>0</v>
      </c>
      <c r="FX10" s="1">
        <f>[8]Cyprus!FX$9</f>
        <v>0</v>
      </c>
      <c r="FY10" s="1">
        <f>[8]Cyprus!FY$9</f>
        <v>0</v>
      </c>
      <c r="FZ10" s="1">
        <f>[8]Cyprus!FZ$9</f>
        <v>0</v>
      </c>
      <c r="GA10" s="1">
        <f>[8]Cyprus!GA$9</f>
        <v>0</v>
      </c>
      <c r="GB10" s="1">
        <f>[8]Cyprus!GB$9</f>
        <v>0</v>
      </c>
      <c r="GC10" s="1">
        <f>[8]Cyprus!GC$9</f>
        <v>0</v>
      </c>
      <c r="GD10" s="1">
        <f>[8]Cyprus!GD$9</f>
        <v>0</v>
      </c>
      <c r="GE10" s="1">
        <f>[8]Cyprus!GE$9</f>
        <v>0</v>
      </c>
      <c r="GF10" s="1">
        <f>[8]Cyprus!GF$9</f>
        <v>0</v>
      </c>
      <c r="GG10" s="1">
        <f>[8]Cyprus!GG$9</f>
        <v>0</v>
      </c>
      <c r="GH10" s="1">
        <f>[8]Cyprus!GH$9</f>
        <v>0</v>
      </c>
      <c r="GI10" s="1">
        <f>[8]Cyprus!GI$9</f>
        <v>0</v>
      </c>
      <c r="GJ10" s="1">
        <f>[8]Cyprus!GJ$9</f>
        <v>0</v>
      </c>
      <c r="GK10" s="1">
        <f>[8]Cyprus!GK$9</f>
        <v>0</v>
      </c>
      <c r="GL10" s="7">
        <f>SUM($B10:GK10)</f>
        <v>0</v>
      </c>
    </row>
    <row r="11" spans="1:194">
      <c r="A11" t="s">
        <v>29</v>
      </c>
      <c r="B11" s="1">
        <f>[8]CzechRepublic!B$9</f>
        <v>0</v>
      </c>
      <c r="C11" s="1">
        <f>[8]CzechRepublic!C$9</f>
        <v>0</v>
      </c>
      <c r="D11" s="1">
        <f>[8]CzechRepublic!D$9</f>
        <v>0</v>
      </c>
      <c r="E11" s="1">
        <f>[8]CzechRepublic!E$9</f>
        <v>0</v>
      </c>
      <c r="F11" s="1">
        <f>[8]CzechRepublic!F$9</f>
        <v>0</v>
      </c>
      <c r="G11" s="1">
        <f>[8]CzechRepublic!G$9</f>
        <v>0</v>
      </c>
      <c r="H11" s="1">
        <f>[8]CzechRepublic!H$9</f>
        <v>0</v>
      </c>
      <c r="I11" s="1">
        <f>[8]CzechRepublic!I$9</f>
        <v>0</v>
      </c>
      <c r="J11" s="1">
        <f>[8]CzechRepublic!J$9</f>
        <v>0</v>
      </c>
      <c r="K11" s="1">
        <f>[8]CzechRepublic!K$9</f>
        <v>0</v>
      </c>
      <c r="L11" s="1">
        <f>[8]CzechRepublic!L$9</f>
        <v>0</v>
      </c>
      <c r="M11" s="1">
        <f>[8]CzechRepublic!M$9</f>
        <v>0</v>
      </c>
      <c r="N11" s="1">
        <f>[8]CzechRepublic!N$9</f>
        <v>0</v>
      </c>
      <c r="O11" s="1">
        <f>[8]CzechRepublic!O$9</f>
        <v>0</v>
      </c>
      <c r="P11" s="1">
        <f>[8]CzechRepublic!P$9</f>
        <v>0</v>
      </c>
      <c r="Q11" s="1">
        <f>[8]CzechRepublic!Q$9</f>
        <v>0</v>
      </c>
      <c r="R11" s="1">
        <f>[8]CzechRepublic!R$9</f>
        <v>0.2</v>
      </c>
      <c r="S11" s="1">
        <f>[8]CzechRepublic!S$9</f>
        <v>0</v>
      </c>
      <c r="T11" s="1">
        <f>[8]CzechRepublic!T$9</f>
        <v>0</v>
      </c>
      <c r="U11" s="1">
        <f>[8]CzechRepublic!U$9</f>
        <v>0</v>
      </c>
      <c r="V11" s="1">
        <f>[8]CzechRepublic!V$9</f>
        <v>0</v>
      </c>
      <c r="W11" s="1">
        <f>[8]CzechRepublic!W$9</f>
        <v>0</v>
      </c>
      <c r="X11" s="1">
        <f>[8]CzechRepublic!X$9</f>
        <v>0</v>
      </c>
      <c r="Y11" s="1">
        <f>[8]CzechRepublic!Y$9</f>
        <v>0</v>
      </c>
      <c r="Z11" s="1">
        <f>[8]CzechRepublic!Z$9</f>
        <v>0</v>
      </c>
      <c r="AA11" s="1">
        <f>[8]CzechRepublic!AA$9</f>
        <v>0</v>
      </c>
      <c r="AB11" s="1">
        <f>[8]CzechRepublic!AB$9</f>
        <v>0</v>
      </c>
      <c r="AC11" s="1">
        <f>[8]CzechRepublic!AC$9</f>
        <v>0</v>
      </c>
      <c r="AD11" s="1">
        <f>[8]CzechRepublic!AD$9</f>
        <v>0</v>
      </c>
      <c r="AE11" s="1">
        <f>[8]CzechRepublic!AE$9</f>
        <v>0</v>
      </c>
      <c r="AF11" s="1">
        <f>[8]CzechRepublic!AF$9</f>
        <v>0</v>
      </c>
      <c r="AG11" s="1">
        <f>[8]CzechRepublic!AG$9</f>
        <v>0</v>
      </c>
      <c r="AH11" s="1">
        <f>[8]CzechRepublic!AH$9</f>
        <v>0</v>
      </c>
      <c r="AI11" s="1">
        <f>[8]CzechRepublic!AI$9</f>
        <v>0</v>
      </c>
      <c r="AJ11" s="1">
        <f>[8]CzechRepublic!AJ$9</f>
        <v>0</v>
      </c>
      <c r="AK11" s="1">
        <f>[8]CzechRepublic!AK$9</f>
        <v>0</v>
      </c>
      <c r="AL11" s="1">
        <f>[8]CzechRepublic!AL$9</f>
        <v>0</v>
      </c>
      <c r="AM11" s="1">
        <f>[8]CzechRepublic!AM$9</f>
        <v>0</v>
      </c>
      <c r="AN11" s="1">
        <f>[8]CzechRepublic!AN$9</f>
        <v>0</v>
      </c>
      <c r="AO11" s="1">
        <f>[8]CzechRepublic!AO$9</f>
        <v>0</v>
      </c>
      <c r="AP11" s="1">
        <f>[8]CzechRepublic!AP$9</f>
        <v>0</v>
      </c>
      <c r="AQ11" s="1">
        <f>[8]CzechRepublic!AQ$9</f>
        <v>0</v>
      </c>
      <c r="AR11" s="1">
        <f>[8]CzechRepublic!AR$9</f>
        <v>0</v>
      </c>
      <c r="AS11" s="1">
        <f>[8]CzechRepublic!AS$9</f>
        <v>0</v>
      </c>
      <c r="AT11" s="1">
        <f>[8]CzechRepublic!AT$9</f>
        <v>0</v>
      </c>
      <c r="AU11" s="1">
        <f>[8]CzechRepublic!AU$9</f>
        <v>0</v>
      </c>
      <c r="AV11" s="1">
        <f>[8]CzechRepublic!AV$9</f>
        <v>0</v>
      </c>
      <c r="AW11" s="1">
        <f>[8]CzechRepublic!AW$9</f>
        <v>0</v>
      </c>
      <c r="AX11" s="1">
        <f>[8]CzechRepublic!AX$9</f>
        <v>0</v>
      </c>
      <c r="AY11" s="1">
        <f>[8]CzechRepublic!AY$9</f>
        <v>0</v>
      </c>
      <c r="AZ11" s="1">
        <f>[8]CzechRepublic!AZ$9</f>
        <v>0</v>
      </c>
      <c r="BA11" s="1">
        <f>[8]CzechRepublic!BA$9</f>
        <v>0</v>
      </c>
      <c r="BB11" s="1">
        <f>[8]CzechRepublic!BB$9</f>
        <v>0</v>
      </c>
      <c r="BC11" s="1">
        <f>[8]CzechRepublic!BC$9</f>
        <v>0</v>
      </c>
      <c r="BD11" s="1">
        <f>[8]CzechRepublic!BD$9</f>
        <v>0</v>
      </c>
      <c r="BE11" s="1">
        <f>[8]CzechRepublic!BE$9</f>
        <v>0</v>
      </c>
      <c r="BF11" s="1">
        <f>[8]CzechRepublic!BF$9</f>
        <v>0</v>
      </c>
      <c r="BG11" s="1">
        <f>[8]CzechRepublic!BG$9</f>
        <v>0</v>
      </c>
      <c r="BH11" s="1">
        <f>[8]CzechRepublic!BH$9</f>
        <v>0</v>
      </c>
      <c r="BI11" s="1">
        <f>[8]CzechRepublic!BI$9</f>
        <v>0</v>
      </c>
      <c r="BJ11" s="1">
        <f>[8]CzechRepublic!BJ$9</f>
        <v>0</v>
      </c>
      <c r="BK11" s="1">
        <f>[8]CzechRepublic!BK$9</f>
        <v>0</v>
      </c>
      <c r="BL11" s="1">
        <f>[8]CzechRepublic!BL$9</f>
        <v>0</v>
      </c>
      <c r="BM11" s="1">
        <f>[8]CzechRepublic!BM$9</f>
        <v>0</v>
      </c>
      <c r="BN11" s="1">
        <f>[8]CzechRepublic!BN$9</f>
        <v>0</v>
      </c>
      <c r="BO11" s="1">
        <f>[8]CzechRepublic!BO$9</f>
        <v>0</v>
      </c>
      <c r="BP11" s="1">
        <f>[8]CzechRepublic!BP$9</f>
        <v>0</v>
      </c>
      <c r="BQ11" s="1">
        <f>[8]CzechRepublic!BQ$9</f>
        <v>0</v>
      </c>
      <c r="BR11" s="1">
        <f>[8]CzechRepublic!BR$9</f>
        <v>0</v>
      </c>
      <c r="BS11" s="1">
        <f>[8]CzechRepublic!BS$9</f>
        <v>0</v>
      </c>
      <c r="BT11" s="1">
        <f>[8]CzechRepublic!BT$9</f>
        <v>0</v>
      </c>
      <c r="BU11" s="1">
        <f>[8]CzechRepublic!BU$9</f>
        <v>0</v>
      </c>
      <c r="BV11" s="1">
        <f>[8]CzechRepublic!BV$9</f>
        <v>0</v>
      </c>
      <c r="BW11" s="1">
        <f>[8]CzechRepublic!BW$9</f>
        <v>0</v>
      </c>
      <c r="BX11" s="1">
        <f>[8]CzechRepublic!BX$9</f>
        <v>0</v>
      </c>
      <c r="BY11" s="1">
        <f>[8]CzechRepublic!BY$9</f>
        <v>0</v>
      </c>
      <c r="BZ11" s="1">
        <f>[8]CzechRepublic!BZ$9</f>
        <v>0</v>
      </c>
      <c r="CA11" s="1">
        <f>[8]CzechRepublic!CA$9</f>
        <v>0</v>
      </c>
      <c r="CB11" s="1">
        <f>[8]CzechRepublic!CB$9</f>
        <v>0</v>
      </c>
      <c r="CC11" s="1">
        <f>[8]CzechRepublic!CC$9</f>
        <v>0</v>
      </c>
      <c r="CD11" s="1">
        <f>[8]CzechRepublic!CD$9</f>
        <v>0</v>
      </c>
      <c r="CE11" s="1">
        <f>[8]CzechRepublic!CE$9</f>
        <v>0</v>
      </c>
      <c r="CF11" s="1">
        <f>[8]CzechRepublic!CF$9</f>
        <v>0</v>
      </c>
      <c r="CG11" s="1">
        <f>[8]CzechRepublic!CG$9</f>
        <v>0</v>
      </c>
      <c r="CH11" s="1">
        <f>[8]CzechRepublic!CH$9</f>
        <v>0</v>
      </c>
      <c r="CI11" s="1">
        <f>[8]CzechRepublic!CI$9</f>
        <v>0</v>
      </c>
      <c r="CJ11" s="1">
        <f>[8]CzechRepublic!CJ$9</f>
        <v>0</v>
      </c>
      <c r="CK11" s="1">
        <f>[8]CzechRepublic!CK$9</f>
        <v>0</v>
      </c>
      <c r="CL11" s="1">
        <f>[8]CzechRepublic!CL$9</f>
        <v>0</v>
      </c>
      <c r="CM11" s="1">
        <f>[8]CzechRepublic!CM$9</f>
        <v>0</v>
      </c>
      <c r="CN11" s="1">
        <f>[8]CzechRepublic!CN$9</f>
        <v>0</v>
      </c>
      <c r="CO11" s="1">
        <f>[8]CzechRepublic!CO$9</f>
        <v>0</v>
      </c>
      <c r="CP11" s="1">
        <f>[8]CzechRepublic!CP$9</f>
        <v>0</v>
      </c>
      <c r="CQ11" s="1">
        <f>[8]CzechRepublic!CQ$9</f>
        <v>0</v>
      </c>
      <c r="CR11" s="1">
        <f>[8]CzechRepublic!CR$9</f>
        <v>0</v>
      </c>
      <c r="CS11" s="1">
        <f>[8]CzechRepublic!CS$9</f>
        <v>0</v>
      </c>
      <c r="CT11" s="1">
        <f>[8]CzechRepublic!CT$9</f>
        <v>0</v>
      </c>
      <c r="CU11" s="1">
        <f>[8]CzechRepublic!CU$9</f>
        <v>0</v>
      </c>
      <c r="CV11" s="1">
        <f>[8]CzechRepublic!CV$9</f>
        <v>0</v>
      </c>
      <c r="CW11" s="1">
        <f>[8]CzechRepublic!CW$9</f>
        <v>0</v>
      </c>
      <c r="CX11" s="1">
        <f>[8]CzechRepublic!CX$9</f>
        <v>0</v>
      </c>
      <c r="CY11" s="1">
        <f>[8]CzechRepublic!CY$9</f>
        <v>0</v>
      </c>
      <c r="CZ11" s="1">
        <f>[8]CzechRepublic!CZ$9</f>
        <v>0</v>
      </c>
      <c r="DA11" s="1">
        <f>[8]CzechRepublic!DA$9</f>
        <v>0</v>
      </c>
      <c r="DB11" s="1">
        <f>[8]CzechRepublic!DB$9</f>
        <v>0</v>
      </c>
      <c r="DC11" s="1">
        <f>[8]CzechRepublic!DC$9</f>
        <v>0</v>
      </c>
      <c r="DD11" s="1">
        <f>[8]CzechRepublic!DD$9</f>
        <v>0</v>
      </c>
      <c r="DE11" s="1">
        <f>[8]CzechRepublic!DE$9</f>
        <v>0</v>
      </c>
      <c r="DF11" s="1">
        <f>[8]CzechRepublic!DF$9</f>
        <v>0</v>
      </c>
      <c r="DG11" s="1">
        <f>[8]CzechRepublic!DG$9</f>
        <v>0</v>
      </c>
      <c r="DH11" s="1">
        <f>[8]CzechRepublic!DH$9</f>
        <v>0</v>
      </c>
      <c r="DI11" s="1">
        <f>[8]CzechRepublic!DI$9</f>
        <v>0</v>
      </c>
      <c r="DJ11" s="1">
        <f>[8]CzechRepublic!DJ$9</f>
        <v>0</v>
      </c>
      <c r="DK11" s="1">
        <f>[8]CzechRepublic!DK$9</f>
        <v>0</v>
      </c>
      <c r="DL11" s="1">
        <f>[8]CzechRepublic!DL$9</f>
        <v>0</v>
      </c>
      <c r="DM11" s="1">
        <f>[8]CzechRepublic!DM$9</f>
        <v>0</v>
      </c>
      <c r="DN11" s="1">
        <f>[8]CzechRepublic!DN$9</f>
        <v>0</v>
      </c>
      <c r="DO11" s="1">
        <f>[8]CzechRepublic!DO$9</f>
        <v>0</v>
      </c>
      <c r="DP11" s="1">
        <f>[8]CzechRepublic!DP$9</f>
        <v>0</v>
      </c>
      <c r="DQ11" s="1">
        <f>[8]CzechRepublic!DQ$9</f>
        <v>0</v>
      </c>
      <c r="DR11" s="1">
        <f>[8]CzechRepublic!DR$9</f>
        <v>0</v>
      </c>
      <c r="DS11" s="1">
        <f>[8]CzechRepublic!DS$9</f>
        <v>0</v>
      </c>
      <c r="DT11" s="1">
        <f>[8]CzechRepublic!DT$9</f>
        <v>0</v>
      </c>
      <c r="DU11" s="1">
        <f>[8]CzechRepublic!DU$9</f>
        <v>0</v>
      </c>
      <c r="DV11" s="1">
        <f>[8]CzechRepublic!DV$9</f>
        <v>0</v>
      </c>
      <c r="DW11" s="1">
        <f>[8]CzechRepublic!DW$9</f>
        <v>0</v>
      </c>
      <c r="DX11" s="1">
        <f>[8]CzechRepublic!DX$9</f>
        <v>0</v>
      </c>
      <c r="DY11" s="1">
        <f>[8]CzechRepublic!DY$9</f>
        <v>0</v>
      </c>
      <c r="DZ11" s="1">
        <f>[8]CzechRepublic!DZ$9</f>
        <v>0</v>
      </c>
      <c r="EA11" s="1">
        <f>[8]CzechRepublic!EA$9</f>
        <v>0</v>
      </c>
      <c r="EB11" s="1">
        <f>[8]CzechRepublic!EB$9</f>
        <v>0</v>
      </c>
      <c r="EC11" s="1">
        <f>[8]CzechRepublic!EC$9</f>
        <v>0</v>
      </c>
      <c r="ED11" s="1">
        <f>[8]CzechRepublic!ED$9</f>
        <v>0</v>
      </c>
      <c r="EE11" s="1">
        <f>[8]CzechRepublic!EE$9</f>
        <v>0</v>
      </c>
      <c r="EF11" s="1">
        <f>[8]CzechRepublic!EF$9</f>
        <v>0</v>
      </c>
      <c r="EG11" s="1">
        <f>[8]CzechRepublic!EG$9</f>
        <v>0</v>
      </c>
      <c r="EH11" s="1">
        <f>[8]CzechRepublic!EH$9</f>
        <v>0</v>
      </c>
      <c r="EI11" s="1">
        <f>[8]CzechRepublic!EI$9</f>
        <v>0</v>
      </c>
      <c r="EJ11" s="1">
        <f>[8]CzechRepublic!EJ$9</f>
        <v>0</v>
      </c>
      <c r="EK11" s="1">
        <f>[8]CzechRepublic!EK$9</f>
        <v>0</v>
      </c>
      <c r="EL11" s="1">
        <f>[8]CzechRepublic!EL$9</f>
        <v>0</v>
      </c>
      <c r="EM11" s="1">
        <f>[8]CzechRepublic!EM$9</f>
        <v>0</v>
      </c>
      <c r="EN11" s="1">
        <f>[8]CzechRepublic!EN$9</f>
        <v>0</v>
      </c>
      <c r="EO11" s="1">
        <f>[8]CzechRepublic!EO$9</f>
        <v>0</v>
      </c>
      <c r="EP11" s="1">
        <f>[8]CzechRepublic!EP$9</f>
        <v>0</v>
      </c>
      <c r="EQ11" s="1">
        <f>[8]CzechRepublic!EQ$9</f>
        <v>0</v>
      </c>
      <c r="ER11" s="1">
        <f>[8]CzechRepublic!ER$9</f>
        <v>0</v>
      </c>
      <c r="ES11" s="1">
        <f>[8]CzechRepublic!ES$9</f>
        <v>0</v>
      </c>
      <c r="ET11" s="1">
        <f>[8]CzechRepublic!ET$9</f>
        <v>0</v>
      </c>
      <c r="EU11" s="1">
        <f>[8]CzechRepublic!EU$9</f>
        <v>0</v>
      </c>
      <c r="EV11" s="1">
        <f>[8]CzechRepublic!EV$9</f>
        <v>0</v>
      </c>
      <c r="EW11" s="1">
        <f>[8]CzechRepublic!EW$9</f>
        <v>0</v>
      </c>
      <c r="EX11" s="1">
        <f>[8]CzechRepublic!EX$9</f>
        <v>0</v>
      </c>
      <c r="EY11" s="1">
        <f>[8]CzechRepublic!EY$9</f>
        <v>0</v>
      </c>
      <c r="EZ11" s="1">
        <f>[8]CzechRepublic!EZ$9</f>
        <v>0</v>
      </c>
      <c r="FA11" s="1">
        <f>[8]CzechRepublic!FA$9</f>
        <v>0</v>
      </c>
      <c r="FB11" s="1">
        <f>[8]CzechRepublic!FB$9</f>
        <v>0</v>
      </c>
      <c r="FC11" s="1">
        <f>[8]CzechRepublic!FC$9</f>
        <v>0</v>
      </c>
      <c r="FD11" s="1">
        <f>[8]CzechRepublic!FD$9</f>
        <v>0</v>
      </c>
      <c r="FE11" s="1">
        <f>[8]CzechRepublic!FE$9</f>
        <v>0</v>
      </c>
      <c r="FF11" s="1">
        <f>[8]CzechRepublic!FF$9</f>
        <v>0</v>
      </c>
      <c r="FG11" s="1">
        <f>[8]CzechRepublic!FG$9</f>
        <v>0</v>
      </c>
      <c r="FH11" s="1">
        <f>[8]CzechRepublic!FH$9</f>
        <v>0</v>
      </c>
      <c r="FI11" s="1">
        <f>[8]CzechRepublic!FI$9</f>
        <v>0</v>
      </c>
      <c r="FJ11" s="1">
        <f>[8]CzechRepublic!FJ$9</f>
        <v>0</v>
      </c>
      <c r="FK11" s="1">
        <f>[8]CzechRepublic!FK$9</f>
        <v>0</v>
      </c>
      <c r="FL11" s="1">
        <f>[8]CzechRepublic!FL$9</f>
        <v>0</v>
      </c>
      <c r="FM11" s="1">
        <f>[8]CzechRepublic!FM$9</f>
        <v>0</v>
      </c>
      <c r="FN11" s="1">
        <f>[8]CzechRepublic!FN$9</f>
        <v>0</v>
      </c>
      <c r="FO11" s="1">
        <f>[8]CzechRepublic!FO$9</f>
        <v>0</v>
      </c>
      <c r="FP11" s="1">
        <f>[8]CzechRepublic!FP$9</f>
        <v>0</v>
      </c>
      <c r="FQ11" s="1">
        <f>[8]CzechRepublic!FQ$9</f>
        <v>0</v>
      </c>
      <c r="FR11" s="1">
        <f>[8]CzechRepublic!FR$9</f>
        <v>0</v>
      </c>
      <c r="FS11" s="1">
        <f>[8]CzechRepublic!FS$9</f>
        <v>0</v>
      </c>
      <c r="FT11" s="1">
        <f>[8]CzechRepublic!FT$9</f>
        <v>0</v>
      </c>
      <c r="FU11" s="1">
        <f>[8]CzechRepublic!FU$9</f>
        <v>0</v>
      </c>
      <c r="FV11" s="1">
        <f>[8]CzechRepublic!FV$9</f>
        <v>0</v>
      </c>
      <c r="FW11" s="1">
        <f>[8]CzechRepublic!FW$9</f>
        <v>0</v>
      </c>
      <c r="FX11" s="1">
        <f>[8]CzechRepublic!FX$9</f>
        <v>0</v>
      </c>
      <c r="FY11" s="1">
        <f>[8]CzechRepublic!FY$9</f>
        <v>0</v>
      </c>
      <c r="FZ11" s="1">
        <f>[8]CzechRepublic!FZ$9</f>
        <v>0</v>
      </c>
      <c r="GA11" s="1">
        <f>[8]CzechRepublic!GA$9</f>
        <v>0</v>
      </c>
      <c r="GB11" s="1">
        <f>[8]CzechRepublic!GB$9</f>
        <v>0</v>
      </c>
      <c r="GC11" s="1">
        <f>[8]CzechRepublic!GC$9</f>
        <v>0</v>
      </c>
      <c r="GD11" s="1">
        <f>[8]CzechRepublic!GD$9</f>
        <v>0</v>
      </c>
      <c r="GE11" s="1">
        <f>[8]CzechRepublic!GE$9</f>
        <v>0</v>
      </c>
      <c r="GF11" s="1">
        <f>[8]CzechRepublic!GF$9</f>
        <v>0</v>
      </c>
      <c r="GG11" s="1">
        <f>[8]CzechRepublic!GG$9</f>
        <v>0</v>
      </c>
      <c r="GH11" s="1">
        <f>[8]CzechRepublic!GH$9</f>
        <v>0</v>
      </c>
      <c r="GI11" s="1">
        <f>[8]CzechRepublic!GI$9</f>
        <v>0</v>
      </c>
      <c r="GJ11" s="1">
        <f>[8]CzechRepublic!GJ$9</f>
        <v>0</v>
      </c>
      <c r="GK11" s="1">
        <f>[8]CzechRepublic!GK$9</f>
        <v>0</v>
      </c>
      <c r="GL11" s="7">
        <f>SUM($B11:GK11)</f>
        <v>0.2</v>
      </c>
    </row>
    <row r="12" spans="1:194">
      <c r="A12" t="s">
        <v>16</v>
      </c>
      <c r="B12" s="1">
        <f>[8]Denmark!B$9</f>
        <v>0</v>
      </c>
      <c r="C12" s="1">
        <f>[8]Denmark!C$9</f>
        <v>0</v>
      </c>
      <c r="D12" s="1">
        <f>[8]Denmark!D$9</f>
        <v>0</v>
      </c>
      <c r="E12" s="1">
        <f>[8]Denmark!E$9</f>
        <v>0</v>
      </c>
      <c r="F12" s="1">
        <f>[8]Denmark!F$9</f>
        <v>0</v>
      </c>
      <c r="G12" s="1">
        <f>[8]Denmark!G$9</f>
        <v>0</v>
      </c>
      <c r="H12" s="1">
        <f>[8]Denmark!H$9</f>
        <v>0</v>
      </c>
      <c r="I12" s="1">
        <f>[8]Denmark!I$9</f>
        <v>0</v>
      </c>
      <c r="J12" s="1">
        <f>[8]Denmark!J$9</f>
        <v>0</v>
      </c>
      <c r="K12" s="1">
        <f>[8]Denmark!K$9</f>
        <v>0</v>
      </c>
      <c r="L12" s="1">
        <f>[8]Denmark!L$9</f>
        <v>0</v>
      </c>
      <c r="M12" s="1">
        <f>[8]Denmark!M$9</f>
        <v>0</v>
      </c>
      <c r="N12" s="1">
        <f>[8]Denmark!N$9</f>
        <v>0</v>
      </c>
      <c r="O12" s="1">
        <f>[8]Denmark!O$9</f>
        <v>0</v>
      </c>
      <c r="P12" s="1">
        <f>[8]Denmark!P$9</f>
        <v>0</v>
      </c>
      <c r="Q12" s="1">
        <f>[8]Denmark!Q$9</f>
        <v>0</v>
      </c>
      <c r="R12" s="1">
        <f>[8]Denmark!R$9</f>
        <v>0</v>
      </c>
      <c r="S12" s="1">
        <f>[8]Denmark!S$9</f>
        <v>0</v>
      </c>
      <c r="T12" s="1">
        <f>[8]Denmark!T$9</f>
        <v>0</v>
      </c>
      <c r="U12" s="1">
        <f>[8]Denmark!U$9</f>
        <v>0</v>
      </c>
      <c r="V12" s="1">
        <f>[8]Denmark!V$9</f>
        <v>0</v>
      </c>
      <c r="W12" s="1">
        <f>[8]Denmark!W$9</f>
        <v>0</v>
      </c>
      <c r="X12" s="1">
        <f>[8]Denmark!X$9</f>
        <v>0</v>
      </c>
      <c r="Y12" s="1">
        <f>[8]Denmark!Y$9</f>
        <v>0</v>
      </c>
      <c r="Z12" s="1">
        <f>[8]Denmark!Z$9</f>
        <v>0</v>
      </c>
      <c r="AA12" s="1">
        <f>[8]Denmark!AA$9</f>
        <v>0</v>
      </c>
      <c r="AB12" s="1">
        <f>[8]Denmark!AB$9</f>
        <v>0</v>
      </c>
      <c r="AC12" s="1">
        <f>[8]Denmark!AC$9</f>
        <v>0</v>
      </c>
      <c r="AD12" s="1">
        <f>[8]Denmark!AD$9</f>
        <v>0</v>
      </c>
      <c r="AE12" s="1">
        <f>[8]Denmark!AE$9</f>
        <v>0</v>
      </c>
      <c r="AF12" s="1">
        <f>[8]Denmark!AF$9</f>
        <v>0</v>
      </c>
      <c r="AG12" s="1">
        <f>[8]Denmark!AG$9</f>
        <v>2.9000000000000057</v>
      </c>
      <c r="AH12" s="1">
        <f>[8]Denmark!AH$9</f>
        <v>0</v>
      </c>
      <c r="AI12" s="1">
        <f>[8]Denmark!AI$9</f>
        <v>0</v>
      </c>
      <c r="AJ12" s="1">
        <f>[8]Denmark!AJ$9</f>
        <v>0</v>
      </c>
      <c r="AK12" s="1">
        <f>[8]Denmark!AK$9</f>
        <v>0</v>
      </c>
      <c r="AL12" s="1">
        <f>[8]Denmark!AL$9</f>
        <v>0</v>
      </c>
      <c r="AM12" s="1">
        <f>[8]Denmark!AM$9</f>
        <v>0</v>
      </c>
      <c r="AN12" s="1">
        <f>[8]Denmark!AN$9</f>
        <v>0</v>
      </c>
      <c r="AO12" s="1">
        <f>[8]Denmark!AO$9</f>
        <v>0</v>
      </c>
      <c r="AP12" s="1">
        <f>[8]Denmark!AP$9</f>
        <v>0</v>
      </c>
      <c r="AQ12" s="1">
        <f>[8]Denmark!AQ$9</f>
        <v>0</v>
      </c>
      <c r="AR12" s="1">
        <f>[8]Denmark!AR$9</f>
        <v>0</v>
      </c>
      <c r="AS12" s="1">
        <f>[8]Denmark!AS$9</f>
        <v>0</v>
      </c>
      <c r="AT12" s="1">
        <f>[8]Denmark!AT$9</f>
        <v>0</v>
      </c>
      <c r="AU12" s="1">
        <f>[8]Denmark!AU$9</f>
        <v>0</v>
      </c>
      <c r="AV12" s="1">
        <f>[8]Denmark!AV$9</f>
        <v>0</v>
      </c>
      <c r="AW12" s="1">
        <f>[8]Denmark!AW$9</f>
        <v>0</v>
      </c>
      <c r="AX12" s="1">
        <f>[8]Denmark!AX$9</f>
        <v>0</v>
      </c>
      <c r="AY12" s="1">
        <f>[8]Denmark!AY$9</f>
        <v>0</v>
      </c>
      <c r="AZ12" s="1">
        <f>[8]Denmark!AZ$9</f>
        <v>0</v>
      </c>
      <c r="BA12" s="1">
        <f>[8]Denmark!BA$9</f>
        <v>0</v>
      </c>
      <c r="BB12" s="1">
        <f>[8]Denmark!BB$9</f>
        <v>0</v>
      </c>
      <c r="BC12" s="1">
        <f>[8]Denmark!BC$9</f>
        <v>0</v>
      </c>
      <c r="BD12" s="1">
        <f>[8]Denmark!BD$9</f>
        <v>0</v>
      </c>
      <c r="BE12" s="1">
        <f>[8]Denmark!BE$9</f>
        <v>0</v>
      </c>
      <c r="BF12" s="1">
        <f>[8]Denmark!BF$9</f>
        <v>0</v>
      </c>
      <c r="BG12" s="1">
        <f>[8]Denmark!BG$9</f>
        <v>0</v>
      </c>
      <c r="BH12" s="1">
        <f>[8]Denmark!BH$9</f>
        <v>0</v>
      </c>
      <c r="BI12" s="1">
        <f>[8]Denmark!BI$9</f>
        <v>0</v>
      </c>
      <c r="BJ12" s="1">
        <f>[8]Denmark!BJ$9</f>
        <v>0</v>
      </c>
      <c r="BK12" s="1">
        <f>[8]Denmark!BK$9</f>
        <v>0</v>
      </c>
      <c r="BL12" s="1">
        <f>[8]Denmark!BL$9</f>
        <v>0</v>
      </c>
      <c r="BM12" s="1">
        <f>[8]Denmark!BM$9</f>
        <v>0</v>
      </c>
      <c r="BN12" s="1">
        <f>[8]Denmark!BN$9</f>
        <v>3156.5</v>
      </c>
      <c r="BO12" s="1">
        <f>[8]Denmark!BO$9</f>
        <v>0</v>
      </c>
      <c r="BP12" s="1">
        <f>[8]Denmark!BP$9</f>
        <v>0</v>
      </c>
      <c r="BQ12" s="1">
        <f>[8]Denmark!BQ$9</f>
        <v>2890.2000000000007</v>
      </c>
      <c r="BR12" s="1">
        <f>[8]Denmark!BR$9</f>
        <v>0</v>
      </c>
      <c r="BS12" s="1">
        <f>[8]Denmark!BS$9</f>
        <v>600</v>
      </c>
      <c r="BT12" s="1">
        <f>[8]Denmark!BT$9</f>
        <v>0</v>
      </c>
      <c r="BU12" s="1">
        <f>[8]Denmark!BU$9</f>
        <v>2700</v>
      </c>
      <c r="BV12" s="1">
        <f>[8]Denmark!BV$9</f>
        <v>0</v>
      </c>
      <c r="BW12" s="1">
        <f>[8]Denmark!BW$9</f>
        <v>3620</v>
      </c>
      <c r="BX12" s="1">
        <f>[8]Denmark!BX$9</f>
        <v>0</v>
      </c>
      <c r="BY12" s="1">
        <f>[8]Denmark!BY$9</f>
        <v>3300</v>
      </c>
      <c r="BZ12" s="1">
        <f>[8]Denmark!BZ$9</f>
        <v>0</v>
      </c>
      <c r="CA12" s="1">
        <f>[8]Denmark!CA$9</f>
        <v>3054.9</v>
      </c>
      <c r="CB12" s="1">
        <f>[8]Denmark!CB$9</f>
        <v>0</v>
      </c>
      <c r="CC12" s="1">
        <f>[8]Denmark!CC$9</f>
        <v>3200</v>
      </c>
      <c r="CD12" s="1">
        <f>[8]Denmark!CD$9</f>
        <v>0</v>
      </c>
      <c r="CE12" s="1">
        <f>[8]Denmark!CE$9</f>
        <v>3200.0000000000009</v>
      </c>
      <c r="CF12" s="1">
        <f>[8]Denmark!CF$9</f>
        <v>0</v>
      </c>
      <c r="CG12" s="1">
        <f>[8]Denmark!CG$9</f>
        <v>3350</v>
      </c>
      <c r="CH12" s="1">
        <f>[8]Denmark!CH$9</f>
        <v>0</v>
      </c>
      <c r="CI12" s="1">
        <f>[8]Denmark!CI$9</f>
        <v>3600.0000000000009</v>
      </c>
      <c r="CJ12" s="1">
        <f>[8]Denmark!CJ$9</f>
        <v>0</v>
      </c>
      <c r="CK12" s="1">
        <f>[8]Denmark!CK$9</f>
        <v>4300</v>
      </c>
      <c r="CL12" s="1">
        <f>[8]Denmark!CL$9</f>
        <v>3755.2999999999997</v>
      </c>
      <c r="CM12" s="1">
        <f>[8]Denmark!CM$9</f>
        <v>3990.3</v>
      </c>
      <c r="CN12" s="1">
        <f>[8]Denmark!CN$9</f>
        <v>0</v>
      </c>
      <c r="CO12" s="1">
        <f>[8]Denmark!CO$9</f>
        <v>3807.4000000000005</v>
      </c>
      <c r="CP12" s="1">
        <f>[8]Denmark!CP$9</f>
        <v>0</v>
      </c>
      <c r="CQ12" s="1">
        <f>[8]Denmark!CQ$9</f>
        <v>4134.2000000000007</v>
      </c>
      <c r="CR12" s="1">
        <f>[8]Denmark!CR$9</f>
        <v>4519.5</v>
      </c>
      <c r="CS12" s="1">
        <f>[8]Denmark!CS$9</f>
        <v>0</v>
      </c>
      <c r="CT12" s="1">
        <f>[8]Denmark!CT$9</f>
        <v>2537.9000000000005</v>
      </c>
      <c r="CU12" s="1">
        <f>[8]Denmark!CU$9</f>
        <v>3030</v>
      </c>
      <c r="CV12" s="1">
        <f>[8]Denmark!CV$9</f>
        <v>1852.9</v>
      </c>
      <c r="CW12" s="1">
        <f>[8]Denmark!CW$9</f>
        <v>0</v>
      </c>
      <c r="CX12" s="1">
        <f>[8]Denmark!CX$9</f>
        <v>2700.1000000000004</v>
      </c>
      <c r="CY12" s="1">
        <f>[8]Denmark!CY$9</f>
        <v>0</v>
      </c>
      <c r="CZ12" s="1">
        <f>[8]Denmark!CZ$9</f>
        <v>1292</v>
      </c>
      <c r="DA12" s="1">
        <f>[8]Denmark!DA$9</f>
        <v>3032</v>
      </c>
      <c r="DB12" s="1">
        <f>[8]Denmark!DB$9</f>
        <v>1365.2999999999997</v>
      </c>
      <c r="DC12" s="1">
        <f>[8]Denmark!DC$9</f>
        <v>1771.8000000000029</v>
      </c>
      <c r="DD12" s="1">
        <f>[8]Denmark!DD$9</f>
        <v>3802.0000000000005</v>
      </c>
      <c r="DE12" s="1">
        <f>[8]Denmark!DE$9</f>
        <v>3000</v>
      </c>
      <c r="DF12" s="1">
        <f>[8]Denmark!DF$9</f>
        <v>3568.5</v>
      </c>
      <c r="DG12" s="1">
        <f>[8]Denmark!DG$9</f>
        <v>2111.7999999999993</v>
      </c>
      <c r="DH12" s="1">
        <f>[8]Denmark!DH$9</f>
        <v>3011.5</v>
      </c>
      <c r="DI12" s="1">
        <f>[8]Denmark!DI$9</f>
        <v>2695.7000000000003</v>
      </c>
      <c r="DJ12" s="1">
        <f>[8]Denmark!DJ$9</f>
        <v>2062.2000000000003</v>
      </c>
      <c r="DK12" s="1">
        <f>[8]Denmark!DK$9</f>
        <v>2896.7999999999997</v>
      </c>
      <c r="DL12" s="1">
        <f>[8]Denmark!DL$9</f>
        <v>0</v>
      </c>
      <c r="DM12" s="1">
        <f>[8]Denmark!DM$9</f>
        <v>3592</v>
      </c>
      <c r="DN12" s="1">
        <f>[8]Denmark!DN$9</f>
        <v>0</v>
      </c>
      <c r="DO12" s="1">
        <f>[8]Denmark!DO$9</f>
        <v>3642.1000000000004</v>
      </c>
      <c r="DP12" s="1">
        <f>[8]Denmark!DP$9</f>
        <v>3826.4</v>
      </c>
      <c r="DQ12" s="1">
        <f>[8]Denmark!DQ$9</f>
        <v>0</v>
      </c>
      <c r="DR12" s="1">
        <f>[8]Denmark!DR$9</f>
        <v>3749.6089999999999</v>
      </c>
      <c r="DS12" s="1">
        <f>[8]Denmark!DS$9</f>
        <v>0</v>
      </c>
      <c r="DT12" s="1">
        <f>[8]Denmark!DT$9</f>
        <v>0</v>
      </c>
      <c r="DU12" s="1">
        <f>[8]Denmark!DU$9</f>
        <v>3651.8870000000006</v>
      </c>
      <c r="DV12" s="1">
        <f>[8]Denmark!DV$9</f>
        <v>0</v>
      </c>
      <c r="DW12" s="1">
        <f>[8]Denmark!DW$9</f>
        <v>0</v>
      </c>
      <c r="DX12" s="1">
        <f>[8]Denmark!DX$9</f>
        <v>0</v>
      </c>
      <c r="DY12" s="1">
        <f>[8]Denmark!DY$9</f>
        <v>0</v>
      </c>
      <c r="DZ12" s="1">
        <f>[8]Denmark!DZ$9</f>
        <v>0</v>
      </c>
      <c r="EA12" s="1">
        <f>[8]Denmark!EA$9</f>
        <v>0</v>
      </c>
      <c r="EB12" s="1">
        <f>[8]Denmark!EB$9</f>
        <v>0</v>
      </c>
      <c r="EC12" s="1">
        <f>[8]Denmark!EC$9</f>
        <v>0</v>
      </c>
      <c r="ED12" s="1">
        <f>[8]Denmark!ED$9</f>
        <v>0</v>
      </c>
      <c r="EE12" s="1">
        <f>[8]Denmark!EE$9</f>
        <v>0</v>
      </c>
      <c r="EF12" s="1">
        <f>[8]Denmark!EF$9</f>
        <v>0</v>
      </c>
      <c r="EG12" s="1">
        <f>[8]Denmark!EG$9</f>
        <v>0</v>
      </c>
      <c r="EH12" s="1">
        <f>[8]Denmark!EH$9</f>
        <v>0</v>
      </c>
      <c r="EI12" s="1">
        <f>[8]Denmark!EI$9</f>
        <v>0</v>
      </c>
      <c r="EJ12" s="1">
        <f>[8]Denmark!EJ$9</f>
        <v>0</v>
      </c>
      <c r="EK12" s="1">
        <f>[8]Denmark!EK$9</f>
        <v>0</v>
      </c>
      <c r="EL12" s="1">
        <f>[8]Denmark!EL$9</f>
        <v>3319.9870000000005</v>
      </c>
      <c r="EM12" s="1">
        <f>[8]Denmark!EM$9</f>
        <v>3780.1530000000002</v>
      </c>
      <c r="EN12" s="1">
        <f>[8]Denmark!EN$9</f>
        <v>0</v>
      </c>
      <c r="EO12" s="1">
        <f>[8]Denmark!EO$9</f>
        <v>0</v>
      </c>
      <c r="EP12" s="1">
        <f>[8]Denmark!EP$9</f>
        <v>0</v>
      </c>
      <c r="EQ12" s="1">
        <f>[8]Denmark!EQ$9</f>
        <v>0</v>
      </c>
      <c r="ER12" s="1">
        <f>[8]Denmark!ER$9</f>
        <v>0</v>
      </c>
      <c r="ES12" s="1">
        <f>[8]Denmark!ES$9</f>
        <v>0</v>
      </c>
      <c r="ET12" s="1">
        <f>[8]Denmark!ET$9</f>
        <v>3354.681</v>
      </c>
      <c r="EU12" s="1">
        <f>[8]Denmark!EU$9</f>
        <v>0</v>
      </c>
      <c r="EV12" s="1">
        <f>[8]Denmark!EV$9</f>
        <v>0</v>
      </c>
      <c r="EW12" s="1">
        <f>[8]Denmark!EW$9</f>
        <v>3024.9240000000004</v>
      </c>
      <c r="EX12" s="1">
        <f>[8]Denmark!EX$9</f>
        <v>0</v>
      </c>
      <c r="EY12" s="1">
        <f>[8]Denmark!EY$9</f>
        <v>3216.48</v>
      </c>
      <c r="EZ12" s="1">
        <f>[8]Denmark!EZ$9</f>
        <v>3337.884</v>
      </c>
      <c r="FA12" s="1">
        <f>[8]Denmark!FA$9</f>
        <v>0</v>
      </c>
      <c r="FB12" s="1">
        <f>[8]Denmark!FB$9</f>
        <v>0</v>
      </c>
      <c r="FC12" s="1">
        <f>[8]Denmark!FC$9</f>
        <v>0</v>
      </c>
      <c r="FD12" s="1">
        <f>[8]Denmark!FD$9</f>
        <v>0</v>
      </c>
      <c r="FE12" s="1">
        <f>[8]Denmark!FE$9</f>
        <v>0</v>
      </c>
      <c r="FF12" s="1">
        <f>[8]Denmark!FF$9</f>
        <v>0</v>
      </c>
      <c r="FG12" s="1">
        <f>[8]Denmark!FG$9</f>
        <v>0</v>
      </c>
      <c r="FH12" s="1">
        <f>[8]Denmark!FH$9</f>
        <v>0</v>
      </c>
      <c r="FI12" s="1">
        <f>[8]Denmark!FI$9</f>
        <v>0</v>
      </c>
      <c r="FJ12" s="1">
        <f>[8]Denmark!FJ$9</f>
        <v>3150.9300000000003</v>
      </c>
      <c r="FK12" s="1">
        <f>[8]Denmark!FK$9</f>
        <v>0</v>
      </c>
      <c r="FL12" s="1">
        <f>[8]Denmark!FL$9</f>
        <v>0</v>
      </c>
      <c r="FM12" s="1">
        <f>[8]Denmark!FM$9</f>
        <v>0</v>
      </c>
      <c r="FN12" s="1">
        <f>[8]Denmark!FN$9</f>
        <v>0</v>
      </c>
      <c r="FO12" s="1">
        <f>[8]Denmark!FO$9</f>
        <v>0</v>
      </c>
      <c r="FP12" s="1">
        <f>[8]Denmark!FP$9</f>
        <v>0</v>
      </c>
      <c r="FQ12" s="1">
        <f>[8]Denmark!FQ$9</f>
        <v>0</v>
      </c>
      <c r="FR12" s="1">
        <f>[8]Denmark!FR$9</f>
        <v>0</v>
      </c>
      <c r="FS12" s="1">
        <f>[8]Denmark!FS$9</f>
        <v>0</v>
      </c>
      <c r="FT12" s="1">
        <f>[8]Denmark!FT$9</f>
        <v>0</v>
      </c>
      <c r="FU12" s="1">
        <f>[8]Denmark!FU$9</f>
        <v>0</v>
      </c>
      <c r="FV12" s="1">
        <f>[8]Denmark!FV$9</f>
        <v>0</v>
      </c>
      <c r="FW12" s="1">
        <f>[8]Denmark!FW$9</f>
        <v>0</v>
      </c>
      <c r="FX12" s="1">
        <f>[8]Denmark!FX$9</f>
        <v>0</v>
      </c>
      <c r="FY12" s="1">
        <f>[8]Denmark!FY$9</f>
        <v>0</v>
      </c>
      <c r="FZ12" s="1">
        <f>[8]Denmark!FZ$9</f>
        <v>0</v>
      </c>
      <c r="GA12" s="1">
        <f>[8]Denmark!GA$9</f>
        <v>0</v>
      </c>
      <c r="GB12" s="1">
        <f>[8]Denmark!GB$9</f>
        <v>0</v>
      </c>
      <c r="GC12" s="1">
        <f>[8]Denmark!GC$9</f>
        <v>0</v>
      </c>
      <c r="GD12" s="1">
        <f>[8]Denmark!GD$9</f>
        <v>0</v>
      </c>
      <c r="GE12" s="1">
        <f>[8]Denmark!GE$9</f>
        <v>0</v>
      </c>
      <c r="GF12" s="1">
        <f>[8]Denmark!GF$9</f>
        <v>0</v>
      </c>
      <c r="GG12" s="1">
        <f>[8]Denmark!GG$9</f>
        <v>0</v>
      </c>
      <c r="GH12" s="1">
        <f>[8]Denmark!GH$9</f>
        <v>0</v>
      </c>
      <c r="GI12" s="1">
        <f>[8]Denmark!GI$9</f>
        <v>0</v>
      </c>
      <c r="GJ12" s="1">
        <f>[8]Denmark!GJ$9</f>
        <v>0</v>
      </c>
      <c r="GK12" s="1">
        <f>[8]Denmark!GK$9</f>
        <v>0</v>
      </c>
      <c r="GL12" s="7">
        <f>SUM($B12:GK12)</f>
        <v>139558.73500000002</v>
      </c>
    </row>
    <row r="13" spans="1:194">
      <c r="A13" t="s">
        <v>17</v>
      </c>
      <c r="B13" s="1">
        <f>[8]Estonia!B$9</f>
        <v>0</v>
      </c>
      <c r="C13" s="1">
        <f>[8]Estonia!C$9</f>
        <v>0.2</v>
      </c>
      <c r="D13" s="1">
        <f>[8]Estonia!D$9</f>
        <v>0</v>
      </c>
      <c r="E13" s="1">
        <f>[8]Estonia!E$9</f>
        <v>0</v>
      </c>
      <c r="F13" s="1">
        <f>[8]Estonia!F$9</f>
        <v>0</v>
      </c>
      <c r="G13" s="1">
        <f>[8]Estonia!G$9</f>
        <v>0</v>
      </c>
      <c r="H13" s="1">
        <f>[8]Estonia!H$9</f>
        <v>0</v>
      </c>
      <c r="I13" s="1">
        <f>[8]Estonia!I$9</f>
        <v>22.8</v>
      </c>
      <c r="J13" s="1">
        <f>[8]Estonia!J$9</f>
        <v>0</v>
      </c>
      <c r="K13" s="1">
        <f>[8]Estonia!K$9</f>
        <v>0</v>
      </c>
      <c r="L13" s="1">
        <f>[8]Estonia!L$9</f>
        <v>0</v>
      </c>
      <c r="M13" s="1">
        <f>[8]Estonia!M$9</f>
        <v>0</v>
      </c>
      <c r="N13" s="1">
        <f>[8]Estonia!N$9</f>
        <v>0</v>
      </c>
      <c r="O13" s="1">
        <f>[8]Estonia!O$9</f>
        <v>0.89999999999999947</v>
      </c>
      <c r="P13" s="1">
        <f>[8]Estonia!P$9</f>
        <v>0</v>
      </c>
      <c r="Q13" s="1">
        <f>[8]Estonia!Q$9</f>
        <v>2.7</v>
      </c>
      <c r="R13" s="1">
        <f>[8]Estonia!R$9</f>
        <v>4</v>
      </c>
      <c r="S13" s="1">
        <f>[8]Estonia!S$9</f>
        <v>0</v>
      </c>
      <c r="T13" s="1">
        <f>[8]Estonia!T$9</f>
        <v>0</v>
      </c>
      <c r="U13" s="1">
        <f>[8]Estonia!U$9</f>
        <v>0</v>
      </c>
      <c r="V13" s="1">
        <f>[8]Estonia!V$9</f>
        <v>0</v>
      </c>
      <c r="W13" s="1">
        <f>[8]Estonia!W$9</f>
        <v>0</v>
      </c>
      <c r="X13" s="1">
        <f>[8]Estonia!X$9</f>
        <v>0</v>
      </c>
      <c r="Y13" s="1">
        <f>[8]Estonia!Y$9</f>
        <v>0</v>
      </c>
      <c r="Z13" s="1">
        <f>[8]Estonia!Z$9</f>
        <v>0</v>
      </c>
      <c r="AA13" s="1">
        <f>[8]Estonia!AA$9</f>
        <v>0.4</v>
      </c>
      <c r="AB13" s="1">
        <f>[8]Estonia!AB$9</f>
        <v>1.8</v>
      </c>
      <c r="AC13" s="1">
        <f>[8]Estonia!AC$9</f>
        <v>0</v>
      </c>
      <c r="AD13" s="1">
        <f>[8]Estonia!AD$9</f>
        <v>0</v>
      </c>
      <c r="AE13" s="1">
        <f>[8]Estonia!AE$9</f>
        <v>0</v>
      </c>
      <c r="AF13" s="1">
        <f>[8]Estonia!AF$9</f>
        <v>0</v>
      </c>
      <c r="AG13" s="1">
        <f>[8]Estonia!AG$9</f>
        <v>0</v>
      </c>
      <c r="AH13" s="1">
        <f>[8]Estonia!AH$9</f>
        <v>0</v>
      </c>
      <c r="AI13" s="1">
        <f>[8]Estonia!AI$9</f>
        <v>0</v>
      </c>
      <c r="AJ13" s="1">
        <f>[8]Estonia!AJ$9</f>
        <v>0</v>
      </c>
      <c r="AK13" s="1">
        <f>[8]Estonia!AK$9</f>
        <v>0</v>
      </c>
      <c r="AL13" s="1">
        <f>[8]Estonia!AL$9</f>
        <v>0</v>
      </c>
      <c r="AM13" s="1">
        <f>[8]Estonia!AM$9</f>
        <v>0</v>
      </c>
      <c r="AN13" s="1">
        <f>[8]Estonia!AN$9</f>
        <v>0</v>
      </c>
      <c r="AO13" s="1">
        <f>[8]Estonia!AO$9</f>
        <v>0</v>
      </c>
      <c r="AP13" s="1">
        <f>[8]Estonia!AP$9</f>
        <v>0</v>
      </c>
      <c r="AQ13" s="1">
        <f>[8]Estonia!AQ$9</f>
        <v>0</v>
      </c>
      <c r="AR13" s="1">
        <f>[8]Estonia!AR$9</f>
        <v>0</v>
      </c>
      <c r="AS13" s="1">
        <f>[8]Estonia!AS$9</f>
        <v>0</v>
      </c>
      <c r="AT13" s="1">
        <f>[8]Estonia!AT$9</f>
        <v>14.4</v>
      </c>
      <c r="AU13" s="1">
        <f>[8]Estonia!AU$9</f>
        <v>2.9000000000000004</v>
      </c>
      <c r="AV13" s="1">
        <f>[8]Estonia!AV$9</f>
        <v>25.700000000000003</v>
      </c>
      <c r="AW13" s="1">
        <f>[8]Estonia!AW$9</f>
        <v>1</v>
      </c>
      <c r="AX13" s="1">
        <f>[8]Estonia!AX$9</f>
        <v>0</v>
      </c>
      <c r="AY13" s="1">
        <f>[8]Estonia!AY$9</f>
        <v>0</v>
      </c>
      <c r="AZ13" s="1">
        <f>[8]Estonia!AZ$9</f>
        <v>0</v>
      </c>
      <c r="BA13" s="1">
        <f>[8]Estonia!BA$9</f>
        <v>0</v>
      </c>
      <c r="BB13" s="1">
        <f>[8]Estonia!BB$9</f>
        <v>0</v>
      </c>
      <c r="BC13" s="1">
        <f>[8]Estonia!BC$9</f>
        <v>0</v>
      </c>
      <c r="BD13" s="1">
        <f>[8]Estonia!BD$9</f>
        <v>0</v>
      </c>
      <c r="BE13" s="1">
        <f>[8]Estonia!BE$9</f>
        <v>0</v>
      </c>
      <c r="BF13" s="1">
        <f>[8]Estonia!BF$9</f>
        <v>6.3000000000000007</v>
      </c>
      <c r="BG13" s="1">
        <f>[8]Estonia!BG$9</f>
        <v>0</v>
      </c>
      <c r="BH13" s="1">
        <f>[8]Estonia!BH$9</f>
        <v>0</v>
      </c>
      <c r="BI13" s="1">
        <f>[8]Estonia!BI$9</f>
        <v>0</v>
      </c>
      <c r="BJ13" s="1">
        <f>[8]Estonia!BJ$9</f>
        <v>0</v>
      </c>
      <c r="BK13" s="1">
        <f>[8]Estonia!BK$9</f>
        <v>0</v>
      </c>
      <c r="BL13" s="1">
        <f>[8]Estonia!BL$9</f>
        <v>10.5</v>
      </c>
      <c r="BM13" s="1">
        <f>[8]Estonia!BM$9</f>
        <v>0</v>
      </c>
      <c r="BN13" s="1">
        <f>[8]Estonia!BN$9</f>
        <v>0</v>
      </c>
      <c r="BO13" s="1">
        <f>[8]Estonia!BO$9</f>
        <v>3</v>
      </c>
      <c r="BP13" s="1">
        <f>[8]Estonia!BP$9</f>
        <v>0</v>
      </c>
      <c r="BQ13" s="1">
        <f>[8]Estonia!BQ$9</f>
        <v>0</v>
      </c>
      <c r="BR13" s="1">
        <f>[8]Estonia!BR$9</f>
        <v>0</v>
      </c>
      <c r="BS13" s="1">
        <f>[8]Estonia!BS$9</f>
        <v>2.5</v>
      </c>
      <c r="BT13" s="1">
        <f>[8]Estonia!BT$9</f>
        <v>0</v>
      </c>
      <c r="BU13" s="1">
        <f>[8]Estonia!BU$9</f>
        <v>19</v>
      </c>
      <c r="BV13" s="1">
        <f>[8]Estonia!BV$9</f>
        <v>19.400000000000002</v>
      </c>
      <c r="BW13" s="1">
        <f>[8]Estonia!BW$9</f>
        <v>0</v>
      </c>
      <c r="BX13" s="1">
        <f>[8]Estonia!BX$9</f>
        <v>0</v>
      </c>
      <c r="BY13" s="1">
        <f>[8]Estonia!BY$9</f>
        <v>0</v>
      </c>
      <c r="BZ13" s="1">
        <f>[8]Estonia!BZ$9</f>
        <v>0.1</v>
      </c>
      <c r="CA13" s="1">
        <f>[8]Estonia!CA$9</f>
        <v>0.2</v>
      </c>
      <c r="CB13" s="1">
        <f>[8]Estonia!CB$9</f>
        <v>0.2</v>
      </c>
      <c r="CC13" s="1">
        <f>[8]Estonia!CC$9</f>
        <v>0.30000000000000004</v>
      </c>
      <c r="CD13" s="1">
        <f>[8]Estonia!CD$9</f>
        <v>0.2</v>
      </c>
      <c r="CE13" s="1">
        <f>[8]Estonia!CE$9</f>
        <v>0.30000000000000004</v>
      </c>
      <c r="CF13" s="1">
        <f>[8]Estonia!CF$9</f>
        <v>40.400000000000006</v>
      </c>
      <c r="CG13" s="1">
        <f>[8]Estonia!CG$9</f>
        <v>0.30000000000000004</v>
      </c>
      <c r="CH13" s="1">
        <f>[8]Estonia!CH$9</f>
        <v>0.30000000000000004</v>
      </c>
      <c r="CI13" s="1">
        <f>[8]Estonia!CI$9</f>
        <v>0.4</v>
      </c>
      <c r="CJ13" s="1">
        <f>[8]Estonia!CJ$9</f>
        <v>0.9</v>
      </c>
      <c r="CK13" s="1">
        <f>[8]Estonia!CK$9</f>
        <v>0.2</v>
      </c>
      <c r="CL13" s="1">
        <f>[8]Estonia!CL$9</f>
        <v>0.4</v>
      </c>
      <c r="CM13" s="1">
        <f>[8]Estonia!CM$9</f>
        <v>0.5</v>
      </c>
      <c r="CN13" s="1">
        <f>[8]Estonia!CN$9</f>
        <v>0.5</v>
      </c>
      <c r="CO13" s="1">
        <f>[8]Estonia!CO$9</f>
        <v>0.70000000000000007</v>
      </c>
      <c r="CP13" s="1">
        <f>[8]Estonia!CP$9</f>
        <v>0.60000000000000009</v>
      </c>
      <c r="CQ13" s="1">
        <f>[8]Estonia!CQ$9</f>
        <v>0.5</v>
      </c>
      <c r="CR13" s="1">
        <f>[8]Estonia!CR$9</f>
        <v>22.3</v>
      </c>
      <c r="CS13" s="1">
        <f>[8]Estonia!CS$9</f>
        <v>0.60000000000000009</v>
      </c>
      <c r="CT13" s="1">
        <f>[8]Estonia!CT$9</f>
        <v>0.60000000000000009</v>
      </c>
      <c r="CU13" s="1">
        <f>[8]Estonia!CU$9</f>
        <v>0.60000000000000009</v>
      </c>
      <c r="CV13" s="1">
        <f>[8]Estonia!CV$9</f>
        <v>0.70000000000000007</v>
      </c>
      <c r="CW13" s="1">
        <f>[8]Estonia!CW$9</f>
        <v>0.60000000000000009</v>
      </c>
      <c r="CX13" s="1">
        <f>[8]Estonia!CX$9</f>
        <v>0.70000000000000007</v>
      </c>
      <c r="CY13" s="1">
        <f>[8]Estonia!CY$9</f>
        <v>0.60000000000000009</v>
      </c>
      <c r="CZ13" s="1">
        <f>[8]Estonia!CZ$9</f>
        <v>0.70000000000000007</v>
      </c>
      <c r="DA13" s="1">
        <f>[8]Estonia!DA$9</f>
        <v>1.3</v>
      </c>
      <c r="DB13" s="1">
        <f>[8]Estonia!DB$9</f>
        <v>0.8</v>
      </c>
      <c r="DC13" s="1">
        <f>[8]Estonia!DC$9</f>
        <v>1.1000000000000001</v>
      </c>
      <c r="DD13" s="1">
        <f>[8]Estonia!DD$9</f>
        <v>0.70000000000000007</v>
      </c>
      <c r="DE13" s="1">
        <f>[8]Estonia!DE$9</f>
        <v>0.60000000000000009</v>
      </c>
      <c r="DF13" s="1">
        <f>[8]Estonia!DF$9</f>
        <v>1.1000000000000001</v>
      </c>
      <c r="DG13" s="1">
        <f>[8]Estonia!DG$9</f>
        <v>0.70000000000000007</v>
      </c>
      <c r="DH13" s="1">
        <f>[8]Estonia!DH$9</f>
        <v>1.4000000000000001</v>
      </c>
      <c r="DI13" s="1">
        <f>[8]Estonia!DI$9</f>
        <v>0.60000000000000009</v>
      </c>
      <c r="DJ13" s="1">
        <f>[8]Estonia!DJ$9</f>
        <v>0.9</v>
      </c>
      <c r="DK13" s="1">
        <f>[8]Estonia!DK$9</f>
        <v>0.70000000000000007</v>
      </c>
      <c r="DL13" s="1">
        <f>[8]Estonia!DL$9</f>
        <v>0.9</v>
      </c>
      <c r="DM13" s="1">
        <f>[8]Estonia!DM$9</f>
        <v>0.9</v>
      </c>
      <c r="DN13" s="1">
        <f>[8]Estonia!DN$9</f>
        <v>0.8</v>
      </c>
      <c r="DO13" s="1">
        <f>[8]Estonia!DO$9</f>
        <v>1.4000000000000001</v>
      </c>
      <c r="DP13" s="1">
        <f>[8]Estonia!DP$9</f>
        <v>0.70000000000000018</v>
      </c>
      <c r="DQ13" s="1">
        <f>[8]Estonia!DQ$9</f>
        <v>1</v>
      </c>
      <c r="DR13" s="1">
        <f>[8]Estonia!DR$9</f>
        <v>0.98199999999999998</v>
      </c>
      <c r="DS13" s="1">
        <f>[8]Estonia!DS$9</f>
        <v>1.704</v>
      </c>
      <c r="DT13" s="1">
        <f>[8]Estonia!DT$9</f>
        <v>0.71199999999999997</v>
      </c>
      <c r="DU13" s="1">
        <f>[8]Estonia!DU$9</f>
        <v>0.93199999999999994</v>
      </c>
      <c r="DV13" s="1">
        <f>[8]Estonia!DV$9</f>
        <v>0.84100000000000041</v>
      </c>
      <c r="DW13" s="1">
        <f>[8]Estonia!DW$9</f>
        <v>0.88000000000000012</v>
      </c>
      <c r="DX13" s="1">
        <f>[8]Estonia!DX$9</f>
        <v>0.98000000000000009</v>
      </c>
      <c r="DY13" s="1">
        <f>[8]Estonia!DY$9</f>
        <v>0.82500000000000007</v>
      </c>
      <c r="DZ13" s="1">
        <f>[8]Estonia!DZ$9</f>
        <v>1.0250000000000001</v>
      </c>
      <c r="EA13" s="1">
        <f>[8]Estonia!EA$9</f>
        <v>1.1110000000000007</v>
      </c>
      <c r="EB13" s="1">
        <f>[8]Estonia!EB$9</f>
        <v>0.71200000000000008</v>
      </c>
      <c r="EC13" s="1">
        <f>[8]Estonia!EC$9</f>
        <v>1.149</v>
      </c>
      <c r="ED13" s="1">
        <f>[8]Estonia!ED$9</f>
        <v>0.87000000000000022</v>
      </c>
      <c r="EE13" s="1">
        <f>[8]Estonia!EE$9</f>
        <v>0.70400000000000018</v>
      </c>
      <c r="EF13" s="1">
        <f>[8]Estonia!EF$9</f>
        <v>1.0780000000000001</v>
      </c>
      <c r="EG13" s="1">
        <f>[8]Estonia!EG$9</f>
        <v>3.527000000000001</v>
      </c>
      <c r="EH13" s="1">
        <f>[8]Estonia!EH$9</f>
        <v>1.022</v>
      </c>
      <c r="EI13" s="1">
        <f>[8]Estonia!EI$9</f>
        <v>0.93399999999999972</v>
      </c>
      <c r="EJ13" s="1">
        <f>[8]Estonia!EJ$9</f>
        <v>1.552</v>
      </c>
      <c r="EK13" s="1">
        <f>[8]Estonia!EK$9</f>
        <v>1.2360000000000004</v>
      </c>
      <c r="EL13" s="1">
        <f>[8]Estonia!EL$9</f>
        <v>0.97800000000000042</v>
      </c>
      <c r="EM13" s="1">
        <f>[8]Estonia!EM$9</f>
        <v>1.1260000000000001</v>
      </c>
      <c r="EN13" s="1">
        <f>[8]Estonia!EN$9</f>
        <v>0.97199999999999975</v>
      </c>
      <c r="EO13" s="1">
        <f>[8]Estonia!EO$9</f>
        <v>1.0900000000000003</v>
      </c>
      <c r="EP13" s="1">
        <f>[8]Estonia!EP$9</f>
        <v>0</v>
      </c>
      <c r="EQ13" s="1">
        <f>[8]Estonia!EQ$9</f>
        <v>0.17199999999999999</v>
      </c>
      <c r="ER13" s="1">
        <f>[8]Estonia!ER$9</f>
        <v>0</v>
      </c>
      <c r="ES13" s="1">
        <f>[8]Estonia!ES$9</f>
        <v>0.17599999999999993</v>
      </c>
      <c r="ET13" s="1">
        <f>[8]Estonia!ET$9</f>
        <v>0.55200000000000005</v>
      </c>
      <c r="EU13" s="1">
        <f>[8]Estonia!EU$9</f>
        <v>0</v>
      </c>
      <c r="EV13" s="1">
        <f>[8]Estonia!EV$9</f>
        <v>0</v>
      </c>
      <c r="EW13" s="1">
        <f>[8]Estonia!EW$9</f>
        <v>0</v>
      </c>
      <c r="EX13" s="1">
        <f>[8]Estonia!EX$9</f>
        <v>0</v>
      </c>
      <c r="EY13" s="1">
        <f>[8]Estonia!EY$9</f>
        <v>0</v>
      </c>
      <c r="EZ13" s="1">
        <f>[8]Estonia!EZ$9</f>
        <v>0</v>
      </c>
      <c r="FA13" s="1">
        <f>[8]Estonia!FA$9</f>
        <v>0</v>
      </c>
      <c r="FB13" s="1">
        <f>[8]Estonia!FB$9</f>
        <v>0</v>
      </c>
      <c r="FC13" s="1">
        <f>[8]Estonia!FC$9</f>
        <v>0</v>
      </c>
      <c r="FD13" s="1">
        <f>[8]Estonia!FD$9</f>
        <v>0</v>
      </c>
      <c r="FE13" s="1">
        <f>[8]Estonia!FE$9</f>
        <v>0</v>
      </c>
      <c r="FF13" s="1">
        <f>[8]Estonia!FF$9</f>
        <v>0</v>
      </c>
      <c r="FG13" s="1">
        <f>[8]Estonia!FG$9</f>
        <v>6.75</v>
      </c>
      <c r="FH13" s="1">
        <f>[8]Estonia!FH$9</f>
        <v>0</v>
      </c>
      <c r="FI13" s="1">
        <f>[8]Estonia!FI$9</f>
        <v>0</v>
      </c>
      <c r="FJ13" s="1">
        <f>[8]Estonia!FJ$9</f>
        <v>0</v>
      </c>
      <c r="FK13" s="1">
        <f>[8]Estonia!FK$9</f>
        <v>0</v>
      </c>
      <c r="FL13" s="1">
        <f>[8]Estonia!FL$9</f>
        <v>0</v>
      </c>
      <c r="FM13" s="1">
        <f>[8]Estonia!FM$9</f>
        <v>0</v>
      </c>
      <c r="FN13" s="1">
        <f>[8]Estonia!FN$9</f>
        <v>0.45100000000000001</v>
      </c>
      <c r="FO13" s="1">
        <f>[8]Estonia!FO$9</f>
        <v>1.0549999999999999</v>
      </c>
      <c r="FP13" s="1">
        <f>[8]Estonia!FP$9</f>
        <v>0.54500000000000004</v>
      </c>
      <c r="FQ13" s="1">
        <f>[8]Estonia!FQ$9</f>
        <v>1.1319999999999999</v>
      </c>
      <c r="FR13" s="1">
        <f>[8]Estonia!FR$9</f>
        <v>0.52800000000000002</v>
      </c>
      <c r="FS13" s="1">
        <f>[8]Estonia!FS$9</f>
        <v>3.9660000000000002</v>
      </c>
      <c r="FT13" s="1">
        <f>[8]Estonia!FT$9</f>
        <v>1.1320000000000001</v>
      </c>
      <c r="FU13" s="1">
        <f>[8]Estonia!FU$9</f>
        <v>0</v>
      </c>
      <c r="FV13" s="1">
        <f>[8]Estonia!FV$9</f>
        <v>0</v>
      </c>
      <c r="FW13" s="1">
        <f>[8]Estonia!FW$9</f>
        <v>0</v>
      </c>
      <c r="FX13" s="1">
        <f>[8]Estonia!FX$9</f>
        <v>10.028</v>
      </c>
      <c r="FY13" s="1">
        <f>[8]Estonia!FY$9</f>
        <v>0</v>
      </c>
      <c r="FZ13" s="1">
        <f>[8]Estonia!FZ$9</f>
        <v>0</v>
      </c>
      <c r="GA13" s="1">
        <f>[8]Estonia!GA$9</f>
        <v>0.60399999999999998</v>
      </c>
      <c r="GB13" s="1">
        <f>[8]Estonia!GB$9</f>
        <v>1.4419999999999999</v>
      </c>
      <c r="GC13" s="1">
        <f>[8]Estonia!GC$9</f>
        <v>2.1819999999999999</v>
      </c>
      <c r="GD13" s="1">
        <f>[8]Estonia!GD$9</f>
        <v>0.35699999999999998</v>
      </c>
      <c r="GE13" s="1">
        <f>[8]Estonia!GE$9</f>
        <v>1.3</v>
      </c>
      <c r="GF13" s="1">
        <f>[8]Estonia!GF$9</f>
        <v>5.1000000000000004E-2</v>
      </c>
      <c r="GG13" s="1">
        <f>[8]Estonia!GG$9</f>
        <v>0.60400000000000009</v>
      </c>
      <c r="GH13" s="1">
        <f>[8]Estonia!GH$9</f>
        <v>0</v>
      </c>
      <c r="GI13" s="1">
        <f>[8]Estonia!GI$9</f>
        <v>0</v>
      </c>
      <c r="GJ13" s="1">
        <f>[8]Estonia!GJ$9</f>
        <v>0</v>
      </c>
      <c r="GK13" s="1">
        <f>[8]Estonia!GK$9</f>
        <v>0</v>
      </c>
      <c r="GL13" s="7">
        <f>SUM($B13:GK13)</f>
        <v>287.46899999999999</v>
      </c>
    </row>
    <row r="14" spans="1:194">
      <c r="A14" t="s">
        <v>18</v>
      </c>
      <c r="B14" s="1">
        <f>[8]Finland!B$9</f>
        <v>0</v>
      </c>
      <c r="C14" s="1">
        <f>[8]Finland!C$9</f>
        <v>0</v>
      </c>
      <c r="D14" s="1">
        <f>[8]Finland!D$9</f>
        <v>0</v>
      </c>
      <c r="E14" s="1">
        <f>[8]Finland!E$9</f>
        <v>0</v>
      </c>
      <c r="F14" s="1">
        <f>[8]Finland!F$9</f>
        <v>0</v>
      </c>
      <c r="G14" s="1">
        <f>[8]Finland!G$9</f>
        <v>0</v>
      </c>
      <c r="H14" s="1">
        <f>[8]Finland!H$9</f>
        <v>0</v>
      </c>
      <c r="I14" s="1">
        <f>[8]Finland!I$9</f>
        <v>0</v>
      </c>
      <c r="J14" s="1">
        <f>[8]Finland!J$9</f>
        <v>0</v>
      </c>
      <c r="K14" s="1">
        <f>[8]Finland!K$9</f>
        <v>0</v>
      </c>
      <c r="L14" s="1">
        <f>[8]Finland!L$9</f>
        <v>0</v>
      </c>
      <c r="M14" s="1">
        <f>[8]Finland!M$9</f>
        <v>0</v>
      </c>
      <c r="N14" s="1">
        <f>[8]Finland!N$9</f>
        <v>0</v>
      </c>
      <c r="O14" s="1">
        <f>[8]Finland!O$9</f>
        <v>0</v>
      </c>
      <c r="P14" s="1">
        <f>[8]Finland!P$9</f>
        <v>0</v>
      </c>
      <c r="Q14" s="1">
        <f>[8]Finland!Q$9</f>
        <v>0</v>
      </c>
      <c r="R14" s="1">
        <f>[8]Finland!R$9</f>
        <v>0</v>
      </c>
      <c r="S14" s="1">
        <f>[8]Finland!S$9</f>
        <v>0</v>
      </c>
      <c r="T14" s="1">
        <f>[8]Finland!T$9</f>
        <v>0</v>
      </c>
      <c r="U14" s="1">
        <f>[8]Finland!U$9</f>
        <v>0</v>
      </c>
      <c r="V14" s="1">
        <f>[8]Finland!V$9</f>
        <v>0</v>
      </c>
      <c r="W14" s="1">
        <f>[8]Finland!W$9</f>
        <v>0</v>
      </c>
      <c r="X14" s="1">
        <f>[8]Finland!X$9</f>
        <v>0</v>
      </c>
      <c r="Y14" s="1">
        <f>[8]Finland!Y$9</f>
        <v>0</v>
      </c>
      <c r="Z14" s="1">
        <f>[8]Finland!Z$9</f>
        <v>0</v>
      </c>
      <c r="AA14" s="1">
        <f>[8]Finland!AA$9</f>
        <v>0</v>
      </c>
      <c r="AB14" s="1">
        <f>[8]Finland!AB$9</f>
        <v>0</v>
      </c>
      <c r="AC14" s="1">
        <f>[8]Finland!AC$9</f>
        <v>0</v>
      </c>
      <c r="AD14" s="1">
        <f>[8]Finland!AD$9</f>
        <v>0</v>
      </c>
      <c r="AE14" s="1">
        <f>[8]Finland!AE$9</f>
        <v>0</v>
      </c>
      <c r="AF14" s="1">
        <f>[8]Finland!AF$9</f>
        <v>0</v>
      </c>
      <c r="AG14" s="1">
        <f>[8]Finland!AG$9</f>
        <v>0</v>
      </c>
      <c r="AH14" s="1">
        <f>[8]Finland!AH$9</f>
        <v>0</v>
      </c>
      <c r="AI14" s="1">
        <f>[8]Finland!AI$9</f>
        <v>0</v>
      </c>
      <c r="AJ14" s="1">
        <f>[8]Finland!AJ$9</f>
        <v>0</v>
      </c>
      <c r="AK14" s="1">
        <f>[8]Finland!AK$9</f>
        <v>0</v>
      </c>
      <c r="AL14" s="1">
        <f>[8]Finland!AL$9</f>
        <v>0</v>
      </c>
      <c r="AM14" s="1">
        <f>[8]Finland!AM$9</f>
        <v>0</v>
      </c>
      <c r="AN14" s="1">
        <f>[8]Finland!AN$9</f>
        <v>0</v>
      </c>
      <c r="AO14" s="1">
        <f>[8]Finland!AO$9</f>
        <v>0</v>
      </c>
      <c r="AP14" s="1">
        <f>[8]Finland!AP$9</f>
        <v>0</v>
      </c>
      <c r="AQ14" s="1">
        <f>[8]Finland!AQ$9</f>
        <v>0</v>
      </c>
      <c r="AR14" s="1">
        <f>[8]Finland!AR$9</f>
        <v>0</v>
      </c>
      <c r="AS14" s="1">
        <f>[8]Finland!AS$9</f>
        <v>0</v>
      </c>
      <c r="AT14" s="1">
        <f>[8]Finland!AT$9</f>
        <v>0</v>
      </c>
      <c r="AU14" s="1">
        <f>[8]Finland!AU$9</f>
        <v>0</v>
      </c>
      <c r="AV14" s="1">
        <f>[8]Finland!AV$9</f>
        <v>0</v>
      </c>
      <c r="AW14" s="1">
        <f>[8]Finland!AW$9</f>
        <v>0</v>
      </c>
      <c r="AX14" s="1">
        <f>[8]Finland!AX$9</f>
        <v>0</v>
      </c>
      <c r="AY14" s="1">
        <f>[8]Finland!AY$9</f>
        <v>0</v>
      </c>
      <c r="AZ14" s="1">
        <f>[8]Finland!AZ$9</f>
        <v>0</v>
      </c>
      <c r="BA14" s="1">
        <f>[8]Finland!BA$9</f>
        <v>0</v>
      </c>
      <c r="BB14" s="1">
        <f>[8]Finland!BB$9</f>
        <v>0</v>
      </c>
      <c r="BC14" s="1">
        <f>[8]Finland!BC$9</f>
        <v>0</v>
      </c>
      <c r="BD14" s="1">
        <f>[8]Finland!BD$9</f>
        <v>0</v>
      </c>
      <c r="BE14" s="1">
        <f>[8]Finland!BE$9</f>
        <v>0</v>
      </c>
      <c r="BF14" s="1">
        <f>[8]Finland!BF$9</f>
        <v>0</v>
      </c>
      <c r="BG14" s="1">
        <f>[8]Finland!BG$9</f>
        <v>0</v>
      </c>
      <c r="BH14" s="1">
        <f>[8]Finland!BH$9</f>
        <v>0</v>
      </c>
      <c r="BI14" s="1">
        <f>[8]Finland!BI$9</f>
        <v>0</v>
      </c>
      <c r="BJ14" s="1">
        <f>[8]Finland!BJ$9</f>
        <v>0</v>
      </c>
      <c r="BK14" s="1">
        <f>[8]Finland!BK$9</f>
        <v>0</v>
      </c>
      <c r="BL14" s="1">
        <f>[8]Finland!BL$9</f>
        <v>0</v>
      </c>
      <c r="BM14" s="1">
        <f>[8]Finland!BM$9</f>
        <v>0</v>
      </c>
      <c r="BN14" s="1">
        <f>[8]Finland!BN$9</f>
        <v>0</v>
      </c>
      <c r="BO14" s="1">
        <f>[8]Finland!BO$9</f>
        <v>0</v>
      </c>
      <c r="BP14" s="1">
        <f>[8]Finland!BP$9</f>
        <v>0</v>
      </c>
      <c r="BQ14" s="1">
        <f>[8]Finland!BQ$9</f>
        <v>0</v>
      </c>
      <c r="BR14" s="1">
        <f>[8]Finland!BR$9</f>
        <v>0</v>
      </c>
      <c r="BS14" s="1">
        <f>[8]Finland!BS$9</f>
        <v>0</v>
      </c>
      <c r="BT14" s="1">
        <f>[8]Finland!BT$9</f>
        <v>0</v>
      </c>
      <c r="BU14" s="1">
        <f>[8]Finland!BU$9</f>
        <v>0</v>
      </c>
      <c r="BV14" s="1">
        <f>[8]Finland!BV$9</f>
        <v>0</v>
      </c>
      <c r="BW14" s="1">
        <f>[8]Finland!BW$9</f>
        <v>0</v>
      </c>
      <c r="BX14" s="1">
        <f>[8]Finland!BX$9</f>
        <v>0</v>
      </c>
      <c r="BY14" s="1">
        <f>[8]Finland!BY$9</f>
        <v>0</v>
      </c>
      <c r="BZ14" s="1">
        <f>[8]Finland!BZ$9</f>
        <v>0</v>
      </c>
      <c r="CA14" s="1">
        <f>[8]Finland!CA$9</f>
        <v>0</v>
      </c>
      <c r="CB14" s="1">
        <f>[8]Finland!CB$9</f>
        <v>0</v>
      </c>
      <c r="CC14" s="1">
        <f>[8]Finland!CC$9</f>
        <v>0</v>
      </c>
      <c r="CD14" s="1">
        <f>[8]Finland!CD$9</f>
        <v>0</v>
      </c>
      <c r="CE14" s="1">
        <f>[8]Finland!CE$9</f>
        <v>0</v>
      </c>
      <c r="CF14" s="1">
        <f>[8]Finland!CF$9</f>
        <v>0</v>
      </c>
      <c r="CG14" s="1">
        <f>[8]Finland!CG$9</f>
        <v>0</v>
      </c>
      <c r="CH14" s="1">
        <f>[8]Finland!CH$9</f>
        <v>0</v>
      </c>
      <c r="CI14" s="1">
        <f>[8]Finland!CI$9</f>
        <v>0</v>
      </c>
      <c r="CJ14" s="1">
        <f>[8]Finland!CJ$9</f>
        <v>0</v>
      </c>
      <c r="CK14" s="1">
        <f>[8]Finland!CK$9</f>
        <v>0</v>
      </c>
      <c r="CL14" s="1">
        <f>[8]Finland!CL$9</f>
        <v>0</v>
      </c>
      <c r="CM14" s="1">
        <f>[8]Finland!CM$9</f>
        <v>0</v>
      </c>
      <c r="CN14" s="1">
        <f>[8]Finland!CN$9</f>
        <v>0</v>
      </c>
      <c r="CO14" s="1">
        <f>[8]Finland!CO$9</f>
        <v>0</v>
      </c>
      <c r="CP14" s="1">
        <f>[8]Finland!CP$9</f>
        <v>0</v>
      </c>
      <c r="CQ14" s="1">
        <f>[8]Finland!CQ$9</f>
        <v>0</v>
      </c>
      <c r="CR14" s="1">
        <f>[8]Finland!CR$9</f>
        <v>0</v>
      </c>
      <c r="CS14" s="1">
        <f>[8]Finland!CS$9</f>
        <v>0</v>
      </c>
      <c r="CT14" s="1">
        <f>[8]Finland!CT$9</f>
        <v>0</v>
      </c>
      <c r="CU14" s="1">
        <f>[8]Finland!CU$9</f>
        <v>0</v>
      </c>
      <c r="CV14" s="1">
        <f>[8]Finland!CV$9</f>
        <v>0</v>
      </c>
      <c r="CW14" s="1">
        <f>[8]Finland!CW$9</f>
        <v>0</v>
      </c>
      <c r="CX14" s="1">
        <f>[8]Finland!CX$9</f>
        <v>0</v>
      </c>
      <c r="CY14" s="1">
        <f>[8]Finland!CY$9</f>
        <v>0</v>
      </c>
      <c r="CZ14" s="1">
        <f>[8]Finland!CZ$9</f>
        <v>0</v>
      </c>
      <c r="DA14" s="1">
        <f>[8]Finland!DA$9</f>
        <v>0</v>
      </c>
      <c r="DB14" s="1">
        <f>[8]Finland!DB$9</f>
        <v>0</v>
      </c>
      <c r="DC14" s="1">
        <f>[8]Finland!DC$9</f>
        <v>0</v>
      </c>
      <c r="DD14" s="1">
        <f>[8]Finland!DD$9</f>
        <v>0</v>
      </c>
      <c r="DE14" s="1">
        <f>[8]Finland!DE$9</f>
        <v>0</v>
      </c>
      <c r="DF14" s="1">
        <f>[8]Finland!DF$9</f>
        <v>0</v>
      </c>
      <c r="DG14" s="1">
        <f>[8]Finland!DG$9</f>
        <v>0</v>
      </c>
      <c r="DH14" s="1">
        <f>[8]Finland!DH$9</f>
        <v>0</v>
      </c>
      <c r="DI14" s="1">
        <f>[8]Finland!DI$9</f>
        <v>0</v>
      </c>
      <c r="DJ14" s="1">
        <f>[8]Finland!DJ$9</f>
        <v>0</v>
      </c>
      <c r="DK14" s="1">
        <f>[8]Finland!DK$9</f>
        <v>0</v>
      </c>
      <c r="DL14" s="1">
        <f>[8]Finland!DL$9</f>
        <v>0</v>
      </c>
      <c r="DM14" s="1">
        <f>[8]Finland!DM$9</f>
        <v>0</v>
      </c>
      <c r="DN14" s="1">
        <f>[8]Finland!DN$9</f>
        <v>0</v>
      </c>
      <c r="DO14" s="1">
        <f>[8]Finland!DO$9</f>
        <v>0</v>
      </c>
      <c r="DP14" s="1">
        <f>[8]Finland!DP$9</f>
        <v>0</v>
      </c>
      <c r="DQ14" s="1">
        <f>[8]Finland!DQ$9</f>
        <v>0</v>
      </c>
      <c r="DR14" s="1">
        <f>[8]Finland!DR$9</f>
        <v>0</v>
      </c>
      <c r="DS14" s="1">
        <f>[8]Finland!DS$9</f>
        <v>0</v>
      </c>
      <c r="DT14" s="1">
        <f>[8]Finland!DT$9</f>
        <v>0</v>
      </c>
      <c r="DU14" s="1">
        <f>[8]Finland!DU$9</f>
        <v>0</v>
      </c>
      <c r="DV14" s="1">
        <f>[8]Finland!DV$9</f>
        <v>0</v>
      </c>
      <c r="DW14" s="1">
        <f>[8]Finland!DW$9</f>
        <v>0</v>
      </c>
      <c r="DX14" s="1">
        <f>[8]Finland!DX$9</f>
        <v>0</v>
      </c>
      <c r="DY14" s="1">
        <f>[8]Finland!DY$9</f>
        <v>0</v>
      </c>
      <c r="DZ14" s="1">
        <f>[8]Finland!DZ$9</f>
        <v>0</v>
      </c>
      <c r="EA14" s="1">
        <f>[8]Finland!EA$9</f>
        <v>0</v>
      </c>
      <c r="EB14" s="1">
        <f>[8]Finland!EB$9</f>
        <v>0</v>
      </c>
      <c r="EC14" s="1">
        <f>[8]Finland!EC$9</f>
        <v>0</v>
      </c>
      <c r="ED14" s="1">
        <f>[8]Finland!ED$9</f>
        <v>0</v>
      </c>
      <c r="EE14" s="1">
        <f>[8]Finland!EE$9</f>
        <v>0</v>
      </c>
      <c r="EF14" s="1">
        <f>[8]Finland!EF$9</f>
        <v>0</v>
      </c>
      <c r="EG14" s="1">
        <f>[8]Finland!EG$9</f>
        <v>0</v>
      </c>
      <c r="EH14" s="1">
        <f>[8]Finland!EH$9</f>
        <v>0</v>
      </c>
      <c r="EI14" s="1">
        <f>[8]Finland!EI$9</f>
        <v>0</v>
      </c>
      <c r="EJ14" s="1">
        <f>[8]Finland!EJ$9</f>
        <v>0</v>
      </c>
      <c r="EK14" s="1">
        <f>[8]Finland!EK$9</f>
        <v>0</v>
      </c>
      <c r="EL14" s="1">
        <f>[8]Finland!EL$9</f>
        <v>0</v>
      </c>
      <c r="EM14" s="1">
        <f>[8]Finland!EM$9</f>
        <v>0</v>
      </c>
      <c r="EN14" s="1">
        <f>[8]Finland!EN$9</f>
        <v>0</v>
      </c>
      <c r="EO14" s="1">
        <f>[8]Finland!EO$9</f>
        <v>0</v>
      </c>
      <c r="EP14" s="1">
        <f>[8]Finland!EP$9</f>
        <v>0</v>
      </c>
      <c r="EQ14" s="1">
        <f>[8]Finland!EQ$9</f>
        <v>0</v>
      </c>
      <c r="ER14" s="1">
        <f>[8]Finland!ER$9</f>
        <v>0</v>
      </c>
      <c r="ES14" s="1">
        <f>[8]Finland!ES$9</f>
        <v>0</v>
      </c>
      <c r="ET14" s="1">
        <f>[8]Finland!ET$9</f>
        <v>0</v>
      </c>
      <c r="EU14" s="1">
        <f>[8]Finland!EU$9</f>
        <v>0</v>
      </c>
      <c r="EV14" s="1">
        <f>[8]Finland!EV$9</f>
        <v>0</v>
      </c>
      <c r="EW14" s="1">
        <f>[8]Finland!EW$9</f>
        <v>0</v>
      </c>
      <c r="EX14" s="1">
        <f>[8]Finland!EX$9</f>
        <v>0</v>
      </c>
      <c r="EY14" s="1">
        <f>[8]Finland!EY$9</f>
        <v>0</v>
      </c>
      <c r="EZ14" s="1">
        <f>[8]Finland!EZ$9</f>
        <v>0</v>
      </c>
      <c r="FA14" s="1">
        <f>[8]Finland!FA$9</f>
        <v>0</v>
      </c>
      <c r="FB14" s="1">
        <f>[8]Finland!FB$9</f>
        <v>0</v>
      </c>
      <c r="FC14" s="1">
        <f>[8]Finland!FC$9</f>
        <v>0</v>
      </c>
      <c r="FD14" s="1">
        <f>[8]Finland!FD$9</f>
        <v>0</v>
      </c>
      <c r="FE14" s="1">
        <f>[8]Finland!FE$9</f>
        <v>0</v>
      </c>
      <c r="FF14" s="1">
        <f>[8]Finland!FF$9</f>
        <v>0</v>
      </c>
      <c r="FG14" s="1">
        <f>[8]Finland!FG$9</f>
        <v>0</v>
      </c>
      <c r="FH14" s="1">
        <f>[8]Finland!FH$9</f>
        <v>0</v>
      </c>
      <c r="FI14" s="1">
        <f>[8]Finland!FI$9</f>
        <v>0</v>
      </c>
      <c r="FJ14" s="1">
        <f>[8]Finland!FJ$9</f>
        <v>0</v>
      </c>
      <c r="FK14" s="1">
        <f>[8]Finland!FK$9</f>
        <v>0</v>
      </c>
      <c r="FL14" s="1">
        <f>[8]Finland!FL$9</f>
        <v>0</v>
      </c>
      <c r="FM14" s="1">
        <f>[8]Finland!FM$9</f>
        <v>0</v>
      </c>
      <c r="FN14" s="1">
        <f>[8]Finland!FN$9</f>
        <v>0</v>
      </c>
      <c r="FO14" s="1">
        <f>[8]Finland!FO$9</f>
        <v>0</v>
      </c>
      <c r="FP14" s="1">
        <f>[8]Finland!FP$9</f>
        <v>0</v>
      </c>
      <c r="FQ14" s="1">
        <f>[8]Finland!FQ$9</f>
        <v>0</v>
      </c>
      <c r="FR14" s="1">
        <f>[8]Finland!FR$9</f>
        <v>0</v>
      </c>
      <c r="FS14" s="1">
        <f>[8]Finland!FS$9</f>
        <v>0</v>
      </c>
      <c r="FT14" s="1">
        <f>[8]Finland!FT$9</f>
        <v>0</v>
      </c>
      <c r="FU14" s="1">
        <f>[8]Finland!FU$9</f>
        <v>0</v>
      </c>
      <c r="FV14" s="1">
        <f>[8]Finland!FV$9</f>
        <v>0</v>
      </c>
      <c r="FW14" s="1">
        <f>[8]Finland!FW$9</f>
        <v>0</v>
      </c>
      <c r="FX14" s="1">
        <f>[8]Finland!FX$9</f>
        <v>0</v>
      </c>
      <c r="FY14" s="1">
        <f>[8]Finland!FY$9</f>
        <v>0</v>
      </c>
      <c r="FZ14" s="1">
        <f>[8]Finland!FZ$9</f>
        <v>0</v>
      </c>
      <c r="GA14" s="1">
        <f>[8]Finland!GA$9</f>
        <v>0</v>
      </c>
      <c r="GB14" s="1">
        <f>[8]Finland!GB$9</f>
        <v>0</v>
      </c>
      <c r="GC14" s="1">
        <f>[8]Finland!GC$9</f>
        <v>0</v>
      </c>
      <c r="GD14" s="1">
        <f>[8]Finland!GD$9</f>
        <v>0</v>
      </c>
      <c r="GE14" s="1">
        <f>[8]Finland!GE$9</f>
        <v>0</v>
      </c>
      <c r="GF14" s="1">
        <f>[8]Finland!GF$9</f>
        <v>0</v>
      </c>
      <c r="GG14" s="1">
        <f>[8]Finland!GG$9</f>
        <v>0</v>
      </c>
      <c r="GH14" s="1">
        <f>[8]Finland!GH$9</f>
        <v>0</v>
      </c>
      <c r="GI14" s="1">
        <f>[8]Finland!GI$9</f>
        <v>0</v>
      </c>
      <c r="GJ14" s="1">
        <f>[8]Finland!GJ$9</f>
        <v>0</v>
      </c>
      <c r="GK14" s="1">
        <f>[8]Finland!GK$9</f>
        <v>0</v>
      </c>
      <c r="GL14" s="7">
        <f>SUM($B14:GK14)</f>
        <v>0</v>
      </c>
    </row>
    <row r="15" spans="1:194">
      <c r="A15" t="s">
        <v>19</v>
      </c>
      <c r="B15" s="1">
        <f>[8]France!B$9</f>
        <v>0</v>
      </c>
      <c r="C15" s="1">
        <f>[8]France!C$9</f>
        <v>0</v>
      </c>
      <c r="D15" s="1">
        <f>[8]France!D$9</f>
        <v>0</v>
      </c>
      <c r="E15" s="1">
        <f>[8]France!E$9</f>
        <v>0</v>
      </c>
      <c r="F15" s="1">
        <f>[8]France!F$9</f>
        <v>0</v>
      </c>
      <c r="G15" s="1">
        <f>[8]France!G$9</f>
        <v>0</v>
      </c>
      <c r="H15" s="1">
        <f>[8]France!H$9</f>
        <v>0</v>
      </c>
      <c r="I15" s="1">
        <f>[8]France!I$9</f>
        <v>0</v>
      </c>
      <c r="J15" s="1">
        <f>[8]France!J$9</f>
        <v>0</v>
      </c>
      <c r="K15" s="1">
        <f>[8]France!K$9</f>
        <v>0</v>
      </c>
      <c r="L15" s="1">
        <f>[8]France!L$9</f>
        <v>0</v>
      </c>
      <c r="M15" s="1">
        <f>[8]France!M$9</f>
        <v>0</v>
      </c>
      <c r="N15" s="1">
        <f>[8]France!N$9</f>
        <v>0</v>
      </c>
      <c r="O15" s="1">
        <f>[8]France!O$9</f>
        <v>0</v>
      </c>
      <c r="P15" s="1">
        <f>[8]France!P$9</f>
        <v>0</v>
      </c>
      <c r="Q15" s="1">
        <f>[8]France!Q$9</f>
        <v>0</v>
      </c>
      <c r="R15" s="1">
        <f>[8]France!R$9</f>
        <v>0</v>
      </c>
      <c r="S15" s="1">
        <f>[8]France!S$9</f>
        <v>0</v>
      </c>
      <c r="T15" s="1">
        <f>[8]France!T$9</f>
        <v>0</v>
      </c>
      <c r="U15" s="1">
        <f>[8]France!U$9</f>
        <v>0</v>
      </c>
      <c r="V15" s="1">
        <f>[8]France!V$9</f>
        <v>0</v>
      </c>
      <c r="W15" s="1">
        <f>[8]France!W$9</f>
        <v>0</v>
      </c>
      <c r="X15" s="1">
        <f>[8]France!X$9</f>
        <v>0</v>
      </c>
      <c r="Y15" s="1">
        <f>[8]France!Y$9</f>
        <v>0</v>
      </c>
      <c r="Z15" s="1">
        <f>[8]France!Z$9</f>
        <v>0</v>
      </c>
      <c r="AA15" s="1">
        <f>[8]France!AA$9</f>
        <v>0</v>
      </c>
      <c r="AB15" s="1">
        <f>[8]France!AB$9</f>
        <v>0</v>
      </c>
      <c r="AC15" s="1">
        <f>[8]France!AC$9</f>
        <v>0</v>
      </c>
      <c r="AD15" s="1">
        <f>[8]France!AD$9</f>
        <v>0</v>
      </c>
      <c r="AE15" s="1">
        <f>[8]France!AE$9</f>
        <v>0</v>
      </c>
      <c r="AF15" s="1">
        <f>[8]France!AF$9</f>
        <v>0</v>
      </c>
      <c r="AG15" s="1">
        <f>[8]France!AG$9</f>
        <v>0</v>
      </c>
      <c r="AH15" s="1">
        <f>[8]France!AH$9</f>
        <v>0</v>
      </c>
      <c r="AI15" s="1">
        <f>[8]France!AI$9</f>
        <v>0</v>
      </c>
      <c r="AJ15" s="1">
        <f>[8]France!AJ$9</f>
        <v>0</v>
      </c>
      <c r="AK15" s="1">
        <f>[8]France!AK$9</f>
        <v>0</v>
      </c>
      <c r="AL15" s="1">
        <f>[8]France!AL$9</f>
        <v>0</v>
      </c>
      <c r="AM15" s="1">
        <f>[8]France!AM$9</f>
        <v>0</v>
      </c>
      <c r="AN15" s="1">
        <f>[8]France!AN$9</f>
        <v>0</v>
      </c>
      <c r="AO15" s="1">
        <f>[8]France!AO$9</f>
        <v>0</v>
      </c>
      <c r="AP15" s="1">
        <f>[8]France!AP$9</f>
        <v>0</v>
      </c>
      <c r="AQ15" s="1">
        <f>[8]France!AQ$9</f>
        <v>0</v>
      </c>
      <c r="AR15" s="1">
        <f>[8]France!AR$9</f>
        <v>0</v>
      </c>
      <c r="AS15" s="1">
        <f>[8]France!AS$9</f>
        <v>0</v>
      </c>
      <c r="AT15" s="1">
        <f>[8]France!AT$9</f>
        <v>0</v>
      </c>
      <c r="AU15" s="1">
        <f>[8]France!AU$9</f>
        <v>0</v>
      </c>
      <c r="AV15" s="1">
        <f>[8]France!AV$9</f>
        <v>0</v>
      </c>
      <c r="AW15" s="1">
        <f>[8]France!AW$9</f>
        <v>0</v>
      </c>
      <c r="AX15" s="1">
        <f>[8]France!AX$9</f>
        <v>0</v>
      </c>
      <c r="AY15" s="1">
        <f>[8]France!AY$9</f>
        <v>0</v>
      </c>
      <c r="AZ15" s="1">
        <f>[8]France!AZ$9</f>
        <v>0</v>
      </c>
      <c r="BA15" s="1">
        <f>[8]France!BA$9</f>
        <v>0</v>
      </c>
      <c r="BB15" s="1">
        <f>[8]France!BB$9</f>
        <v>0</v>
      </c>
      <c r="BC15" s="1">
        <f>[8]France!BC$9</f>
        <v>0</v>
      </c>
      <c r="BD15" s="1">
        <f>[8]France!BD$9</f>
        <v>0</v>
      </c>
      <c r="BE15" s="1">
        <f>[8]France!BE$9</f>
        <v>0</v>
      </c>
      <c r="BF15" s="1">
        <f>[8]France!BF$9</f>
        <v>0</v>
      </c>
      <c r="BG15" s="1">
        <f>[8]France!BG$9</f>
        <v>0</v>
      </c>
      <c r="BH15" s="1">
        <f>[8]France!BH$9</f>
        <v>0</v>
      </c>
      <c r="BI15" s="1">
        <f>[8]France!BI$9</f>
        <v>0</v>
      </c>
      <c r="BJ15" s="1">
        <f>[8]France!BJ$9</f>
        <v>0</v>
      </c>
      <c r="BK15" s="1">
        <f>[8]France!BK$9</f>
        <v>0</v>
      </c>
      <c r="BL15" s="1">
        <f>[8]France!BL$9</f>
        <v>0</v>
      </c>
      <c r="BM15" s="1">
        <f>[8]France!BM$9</f>
        <v>0</v>
      </c>
      <c r="BN15" s="1">
        <f>[8]France!BN$9</f>
        <v>0</v>
      </c>
      <c r="BO15" s="1">
        <f>[8]France!BO$9</f>
        <v>0</v>
      </c>
      <c r="BP15" s="1">
        <f>[8]France!BP$9</f>
        <v>0</v>
      </c>
      <c r="BQ15" s="1">
        <f>[8]France!BQ$9</f>
        <v>0</v>
      </c>
      <c r="BR15" s="1">
        <f>[8]France!BR$9</f>
        <v>0</v>
      </c>
      <c r="BS15" s="1">
        <f>[8]France!BS$9</f>
        <v>0</v>
      </c>
      <c r="BT15" s="1">
        <f>[8]France!BT$9</f>
        <v>0</v>
      </c>
      <c r="BU15" s="1">
        <f>[8]France!BU$9</f>
        <v>0</v>
      </c>
      <c r="BV15" s="1">
        <f>[8]France!BV$9</f>
        <v>0</v>
      </c>
      <c r="BW15" s="1">
        <f>[8]France!BW$9</f>
        <v>0</v>
      </c>
      <c r="BX15" s="1">
        <f>[8]France!BX$9</f>
        <v>0</v>
      </c>
      <c r="BY15" s="1">
        <f>[8]France!BY$9</f>
        <v>0</v>
      </c>
      <c r="BZ15" s="1">
        <f>[8]France!BZ$9</f>
        <v>0</v>
      </c>
      <c r="CA15" s="1">
        <f>[8]France!CA$9</f>
        <v>0</v>
      </c>
      <c r="CB15" s="1">
        <f>[8]France!CB$9</f>
        <v>0</v>
      </c>
      <c r="CC15" s="1">
        <f>[8]France!CC$9</f>
        <v>0</v>
      </c>
      <c r="CD15" s="1">
        <f>[8]France!CD$9</f>
        <v>0</v>
      </c>
      <c r="CE15" s="1">
        <f>[8]France!CE$9</f>
        <v>0</v>
      </c>
      <c r="CF15" s="1">
        <f>[8]France!CF$9</f>
        <v>0</v>
      </c>
      <c r="CG15" s="1">
        <f>[8]France!CG$9</f>
        <v>0</v>
      </c>
      <c r="CH15" s="1">
        <f>[8]France!CH$9</f>
        <v>0</v>
      </c>
      <c r="CI15" s="1">
        <f>[8]France!CI$9</f>
        <v>0</v>
      </c>
      <c r="CJ15" s="1">
        <f>[8]France!CJ$9</f>
        <v>0</v>
      </c>
      <c r="CK15" s="1">
        <f>[8]France!CK$9</f>
        <v>0</v>
      </c>
      <c r="CL15" s="1">
        <f>[8]France!CL$9</f>
        <v>0</v>
      </c>
      <c r="CM15" s="1">
        <f>[8]France!CM$9</f>
        <v>0</v>
      </c>
      <c r="CN15" s="1">
        <f>[8]France!CN$9</f>
        <v>0</v>
      </c>
      <c r="CO15" s="1">
        <f>[8]France!CO$9</f>
        <v>0</v>
      </c>
      <c r="CP15" s="1">
        <f>[8]France!CP$9</f>
        <v>0</v>
      </c>
      <c r="CQ15" s="1">
        <f>[8]France!CQ$9</f>
        <v>0</v>
      </c>
      <c r="CR15" s="1">
        <f>[8]France!CR$9</f>
        <v>0</v>
      </c>
      <c r="CS15" s="1">
        <f>[8]France!CS$9</f>
        <v>0</v>
      </c>
      <c r="CT15" s="1">
        <f>[8]France!CT$9</f>
        <v>0</v>
      </c>
      <c r="CU15" s="1">
        <f>[8]France!CU$9</f>
        <v>0</v>
      </c>
      <c r="CV15" s="1">
        <f>[8]France!CV$9</f>
        <v>0</v>
      </c>
      <c r="CW15" s="1">
        <f>[8]France!CW$9</f>
        <v>0</v>
      </c>
      <c r="CX15" s="1">
        <f>[8]France!CX$9</f>
        <v>0</v>
      </c>
      <c r="CY15" s="1">
        <f>[8]France!CY$9</f>
        <v>0</v>
      </c>
      <c r="CZ15" s="1">
        <f>[8]France!CZ$9</f>
        <v>0</v>
      </c>
      <c r="DA15" s="1">
        <f>[8]France!DA$9</f>
        <v>0</v>
      </c>
      <c r="DB15" s="1">
        <f>[8]France!DB$9</f>
        <v>0</v>
      </c>
      <c r="DC15" s="1">
        <f>[8]France!DC$9</f>
        <v>0</v>
      </c>
      <c r="DD15" s="1">
        <f>[8]France!DD$9</f>
        <v>0</v>
      </c>
      <c r="DE15" s="1">
        <f>[8]France!DE$9</f>
        <v>0</v>
      </c>
      <c r="DF15" s="1">
        <f>[8]France!DF$9</f>
        <v>0</v>
      </c>
      <c r="DG15" s="1">
        <f>[8]France!DG$9</f>
        <v>0</v>
      </c>
      <c r="DH15" s="1">
        <f>[8]France!DH$9</f>
        <v>0</v>
      </c>
      <c r="DI15" s="1">
        <f>[8]France!DI$9</f>
        <v>0</v>
      </c>
      <c r="DJ15" s="1">
        <f>[8]France!DJ$9</f>
        <v>0</v>
      </c>
      <c r="DK15" s="1">
        <f>[8]France!DK$9</f>
        <v>0</v>
      </c>
      <c r="DL15" s="1">
        <f>[8]France!DL$9</f>
        <v>0</v>
      </c>
      <c r="DM15" s="1">
        <f>[8]France!DM$9</f>
        <v>0</v>
      </c>
      <c r="DN15" s="1">
        <f>[8]France!DN$9</f>
        <v>0</v>
      </c>
      <c r="DO15" s="1">
        <f>[8]France!DO$9</f>
        <v>0</v>
      </c>
      <c r="DP15" s="1">
        <f>[8]France!DP$9</f>
        <v>0</v>
      </c>
      <c r="DQ15" s="1">
        <f>[8]France!DQ$9</f>
        <v>0</v>
      </c>
      <c r="DR15" s="1">
        <f>[8]France!DR$9</f>
        <v>0</v>
      </c>
      <c r="DS15" s="1">
        <f>[8]France!DS$9</f>
        <v>0</v>
      </c>
      <c r="DT15" s="1">
        <f>[8]France!DT$9</f>
        <v>0</v>
      </c>
      <c r="DU15" s="1">
        <f>[8]France!DU$9</f>
        <v>0</v>
      </c>
      <c r="DV15" s="1">
        <f>[8]France!DV$9</f>
        <v>0</v>
      </c>
      <c r="DW15" s="1">
        <f>[8]France!DW$9</f>
        <v>0</v>
      </c>
      <c r="DX15" s="1">
        <f>[8]France!DX$9</f>
        <v>0</v>
      </c>
      <c r="DY15" s="1">
        <f>[8]France!DY$9</f>
        <v>0</v>
      </c>
      <c r="DZ15" s="1">
        <f>[8]France!DZ$9</f>
        <v>0</v>
      </c>
      <c r="EA15" s="1">
        <f>[8]France!EA$9</f>
        <v>0</v>
      </c>
      <c r="EB15" s="1">
        <f>[8]France!EB$9</f>
        <v>0</v>
      </c>
      <c r="EC15" s="1">
        <f>[8]France!EC$9</f>
        <v>0</v>
      </c>
      <c r="ED15" s="1">
        <f>[8]France!ED$9</f>
        <v>0</v>
      </c>
      <c r="EE15" s="1">
        <f>[8]France!EE$9</f>
        <v>0</v>
      </c>
      <c r="EF15" s="1">
        <f>[8]France!EF$9</f>
        <v>0</v>
      </c>
      <c r="EG15" s="1">
        <f>[8]France!EG$9</f>
        <v>0</v>
      </c>
      <c r="EH15" s="1">
        <f>[8]France!EH$9</f>
        <v>0</v>
      </c>
      <c r="EI15" s="1">
        <f>[8]France!EI$9</f>
        <v>0</v>
      </c>
      <c r="EJ15" s="1">
        <f>[8]France!EJ$9</f>
        <v>0</v>
      </c>
      <c r="EK15" s="1">
        <f>[8]France!EK$9</f>
        <v>0</v>
      </c>
      <c r="EL15" s="1">
        <f>[8]France!EL$9</f>
        <v>0</v>
      </c>
      <c r="EM15" s="1">
        <f>[8]France!EM$9</f>
        <v>0</v>
      </c>
      <c r="EN15" s="1">
        <f>[8]France!EN$9</f>
        <v>0</v>
      </c>
      <c r="EO15" s="1">
        <f>[8]France!EO$9</f>
        <v>0</v>
      </c>
      <c r="EP15" s="1">
        <f>[8]France!EP$9</f>
        <v>0</v>
      </c>
      <c r="EQ15" s="1">
        <f>[8]France!EQ$9</f>
        <v>0</v>
      </c>
      <c r="ER15" s="1">
        <f>[8]France!ER$9</f>
        <v>0</v>
      </c>
      <c r="ES15" s="1">
        <f>[8]France!ES$9</f>
        <v>0</v>
      </c>
      <c r="ET15" s="1">
        <f>[8]France!ET$9</f>
        <v>0</v>
      </c>
      <c r="EU15" s="1">
        <f>[8]France!EU$9</f>
        <v>0</v>
      </c>
      <c r="EV15" s="1">
        <f>[8]France!EV$9</f>
        <v>0</v>
      </c>
      <c r="EW15" s="1">
        <f>[8]France!EW$9</f>
        <v>0</v>
      </c>
      <c r="EX15" s="1">
        <f>[8]France!EX$9</f>
        <v>0</v>
      </c>
      <c r="EY15" s="1">
        <f>[8]France!EY$9</f>
        <v>0</v>
      </c>
      <c r="EZ15" s="1">
        <f>[8]France!EZ$9</f>
        <v>0</v>
      </c>
      <c r="FA15" s="1">
        <f>[8]France!FA$9</f>
        <v>0</v>
      </c>
      <c r="FB15" s="1">
        <f>[8]France!FB$9</f>
        <v>0</v>
      </c>
      <c r="FC15" s="1">
        <f>[8]France!FC$9</f>
        <v>0</v>
      </c>
      <c r="FD15" s="1">
        <f>[8]France!FD$9</f>
        <v>0</v>
      </c>
      <c r="FE15" s="1">
        <f>[8]France!FE$9</f>
        <v>0</v>
      </c>
      <c r="FF15" s="1">
        <f>[8]France!FF$9</f>
        <v>0</v>
      </c>
      <c r="FG15" s="1">
        <f>[8]France!FG$9</f>
        <v>0</v>
      </c>
      <c r="FH15" s="1">
        <f>[8]France!FH$9</f>
        <v>0</v>
      </c>
      <c r="FI15" s="1">
        <f>[8]France!FI$9</f>
        <v>0</v>
      </c>
      <c r="FJ15" s="1">
        <f>[8]France!FJ$9</f>
        <v>0</v>
      </c>
      <c r="FK15" s="1">
        <f>[8]France!FK$9</f>
        <v>0</v>
      </c>
      <c r="FL15" s="1">
        <f>[8]France!FL$9</f>
        <v>0</v>
      </c>
      <c r="FM15" s="1">
        <f>[8]France!FM$9</f>
        <v>0</v>
      </c>
      <c r="FN15" s="1">
        <f>[8]France!FN$9</f>
        <v>0</v>
      </c>
      <c r="FO15" s="1">
        <f>[8]France!FO$9</f>
        <v>0</v>
      </c>
      <c r="FP15" s="1">
        <f>[8]France!FP$9</f>
        <v>0</v>
      </c>
      <c r="FQ15" s="1">
        <f>[8]France!FQ$9</f>
        <v>0</v>
      </c>
      <c r="FR15" s="1">
        <f>[8]France!FR$9</f>
        <v>0</v>
      </c>
      <c r="FS15" s="1">
        <f>[8]France!FS$9</f>
        <v>0</v>
      </c>
      <c r="FT15" s="1">
        <f>[8]France!FT$9</f>
        <v>0</v>
      </c>
      <c r="FU15" s="1">
        <f>[8]France!FU$9</f>
        <v>0</v>
      </c>
      <c r="FV15" s="1">
        <f>[8]France!FV$9</f>
        <v>0</v>
      </c>
      <c r="FW15" s="1">
        <f>[8]France!FW$9</f>
        <v>0</v>
      </c>
      <c r="FX15" s="1">
        <f>[8]France!FX$9</f>
        <v>0.21</v>
      </c>
      <c r="FY15" s="1">
        <f>[8]France!FY$9</f>
        <v>0</v>
      </c>
      <c r="FZ15" s="1">
        <f>[8]France!FZ$9</f>
        <v>0</v>
      </c>
      <c r="GA15" s="1">
        <f>[8]France!GA$9</f>
        <v>0</v>
      </c>
      <c r="GB15" s="1">
        <f>[8]France!GB$9</f>
        <v>0</v>
      </c>
      <c r="GC15" s="1">
        <f>[8]France!GC$9</f>
        <v>0</v>
      </c>
      <c r="GD15" s="1">
        <f>[8]France!GD$9</f>
        <v>0</v>
      </c>
      <c r="GE15" s="1">
        <f>[8]France!GE$9</f>
        <v>0</v>
      </c>
      <c r="GF15" s="1">
        <f>[8]France!GF$9</f>
        <v>0</v>
      </c>
      <c r="GG15" s="1">
        <f>[8]France!GG$9</f>
        <v>0</v>
      </c>
      <c r="GH15" s="1">
        <f>[8]France!GH$9</f>
        <v>0</v>
      </c>
      <c r="GI15" s="1">
        <f>[8]France!GI$9</f>
        <v>0</v>
      </c>
      <c r="GJ15" s="1">
        <f>[8]France!GJ$9</f>
        <v>0</v>
      </c>
      <c r="GK15" s="1">
        <f>[8]France!GK$9</f>
        <v>0</v>
      </c>
      <c r="GL15" s="7">
        <f>SUM($B15:GK15)</f>
        <v>0.21</v>
      </c>
    </row>
    <row r="16" spans="1:194">
      <c r="A16" t="s">
        <v>20</v>
      </c>
      <c r="B16" s="1">
        <f>[8]Germany!B$9</f>
        <v>0</v>
      </c>
      <c r="C16" s="1">
        <f>[8]Germany!C$9</f>
        <v>0</v>
      </c>
      <c r="D16" s="1">
        <f>[8]Germany!D$9</f>
        <v>0</v>
      </c>
      <c r="E16" s="1">
        <f>[8]Germany!E$9</f>
        <v>0</v>
      </c>
      <c r="F16" s="1">
        <f>[8]Germany!F$9</f>
        <v>0</v>
      </c>
      <c r="G16" s="1">
        <f>[8]Germany!G$9</f>
        <v>0</v>
      </c>
      <c r="H16" s="1">
        <f>[8]Germany!H$9</f>
        <v>0</v>
      </c>
      <c r="I16" s="1">
        <f>[8]Germany!I$9</f>
        <v>0</v>
      </c>
      <c r="J16" s="1">
        <f>[8]Germany!J$9</f>
        <v>0</v>
      </c>
      <c r="K16" s="1">
        <f>[8]Germany!K$9</f>
        <v>0</v>
      </c>
      <c r="L16" s="1">
        <f>[8]Germany!L$9</f>
        <v>0</v>
      </c>
      <c r="M16" s="1">
        <f>[8]Germany!M$9</f>
        <v>0</v>
      </c>
      <c r="N16" s="1">
        <f>[8]Germany!N$9</f>
        <v>0.5</v>
      </c>
      <c r="O16" s="1">
        <f>[8]Germany!O$9</f>
        <v>0</v>
      </c>
      <c r="P16" s="1">
        <f>[8]Germany!P$9</f>
        <v>0</v>
      </c>
      <c r="Q16" s="1">
        <f>[8]Germany!Q$9</f>
        <v>0</v>
      </c>
      <c r="R16" s="1">
        <f>[8]Germany!R$9</f>
        <v>0.60000000000000009</v>
      </c>
      <c r="S16" s="1">
        <f>[8]Germany!S$9</f>
        <v>0.1</v>
      </c>
      <c r="T16" s="1">
        <f>[8]Germany!T$9</f>
        <v>1</v>
      </c>
      <c r="U16" s="1">
        <f>[8]Germany!U$9</f>
        <v>0.5</v>
      </c>
      <c r="V16" s="1">
        <f>[8]Germany!V$9</f>
        <v>0</v>
      </c>
      <c r="W16" s="1">
        <f>[8]Germany!W$9</f>
        <v>0.5</v>
      </c>
      <c r="X16" s="1">
        <f>[8]Germany!X$9</f>
        <v>0</v>
      </c>
      <c r="Y16" s="1">
        <f>[8]Germany!Y$9</f>
        <v>0</v>
      </c>
      <c r="Z16" s="1">
        <f>[8]Germany!Z$9</f>
        <v>0</v>
      </c>
      <c r="AA16" s="1">
        <f>[8]Germany!AA$9</f>
        <v>0</v>
      </c>
      <c r="AB16" s="1">
        <f>[8]Germany!AB$9</f>
        <v>0</v>
      </c>
      <c r="AC16" s="1">
        <f>[8]Germany!AC$9</f>
        <v>0</v>
      </c>
      <c r="AD16" s="1">
        <f>[8]Germany!AD$9</f>
        <v>0</v>
      </c>
      <c r="AE16" s="1">
        <f>[8]Germany!AE$9</f>
        <v>0</v>
      </c>
      <c r="AF16" s="1">
        <f>[8]Germany!AF$9</f>
        <v>0</v>
      </c>
      <c r="AG16" s="1">
        <f>[8]Germany!AG$9</f>
        <v>0</v>
      </c>
      <c r="AH16" s="1">
        <f>[8]Germany!AH$9</f>
        <v>0</v>
      </c>
      <c r="AI16" s="1">
        <f>[8]Germany!AI$9</f>
        <v>0</v>
      </c>
      <c r="AJ16" s="1">
        <f>[8]Germany!AJ$9</f>
        <v>0</v>
      </c>
      <c r="AK16" s="1">
        <f>[8]Germany!AK$9</f>
        <v>0</v>
      </c>
      <c r="AL16" s="1">
        <f>[8]Germany!AL$9</f>
        <v>0</v>
      </c>
      <c r="AM16" s="1">
        <f>[8]Germany!AM$9</f>
        <v>0</v>
      </c>
      <c r="AN16" s="1">
        <f>[8]Germany!AN$9</f>
        <v>0</v>
      </c>
      <c r="AO16" s="1">
        <f>[8]Germany!AO$9</f>
        <v>0</v>
      </c>
      <c r="AP16" s="1">
        <f>[8]Germany!AP$9</f>
        <v>0</v>
      </c>
      <c r="AQ16" s="1">
        <f>[8]Germany!AQ$9</f>
        <v>0</v>
      </c>
      <c r="AR16" s="1">
        <f>[8]Germany!AR$9</f>
        <v>0</v>
      </c>
      <c r="AS16" s="1">
        <f>[8]Germany!AS$9</f>
        <v>0</v>
      </c>
      <c r="AT16" s="1">
        <f>[8]Germany!AT$9</f>
        <v>0</v>
      </c>
      <c r="AU16" s="1">
        <f>[8]Germany!AU$9</f>
        <v>0</v>
      </c>
      <c r="AV16" s="1">
        <f>[8]Germany!AV$9</f>
        <v>0</v>
      </c>
      <c r="AW16" s="1">
        <f>[8]Germany!AW$9</f>
        <v>0</v>
      </c>
      <c r="AX16" s="1">
        <f>[8]Germany!AX$9</f>
        <v>0</v>
      </c>
      <c r="AY16" s="1">
        <f>[8]Germany!AY$9</f>
        <v>0</v>
      </c>
      <c r="AZ16" s="1">
        <f>[8]Germany!AZ$9</f>
        <v>0</v>
      </c>
      <c r="BA16" s="1">
        <f>[8]Germany!BA$9</f>
        <v>0</v>
      </c>
      <c r="BB16" s="1">
        <f>[8]Germany!BB$9</f>
        <v>0</v>
      </c>
      <c r="BC16" s="1">
        <f>[8]Germany!BC$9</f>
        <v>0</v>
      </c>
      <c r="BD16" s="1">
        <f>[8]Germany!BD$9</f>
        <v>0</v>
      </c>
      <c r="BE16" s="1">
        <f>[8]Germany!BE$9</f>
        <v>0</v>
      </c>
      <c r="BF16" s="1">
        <f>[8]Germany!BF$9</f>
        <v>0</v>
      </c>
      <c r="BG16" s="1">
        <f>[8]Germany!BG$9</f>
        <v>0</v>
      </c>
      <c r="BH16" s="1">
        <f>[8]Germany!BH$9</f>
        <v>0</v>
      </c>
      <c r="BI16" s="1">
        <f>[8]Germany!BI$9</f>
        <v>0</v>
      </c>
      <c r="BJ16" s="1">
        <f>[8]Germany!BJ$9</f>
        <v>0</v>
      </c>
      <c r="BK16" s="1">
        <f>[8]Germany!BK$9</f>
        <v>0</v>
      </c>
      <c r="BL16" s="1">
        <f>[8]Germany!BL$9</f>
        <v>0</v>
      </c>
      <c r="BM16" s="1">
        <f>[8]Germany!BM$9</f>
        <v>0</v>
      </c>
      <c r="BN16" s="1">
        <f>[8]Germany!BN$9</f>
        <v>0</v>
      </c>
      <c r="BO16" s="1">
        <f>[8]Germany!BO$9</f>
        <v>0</v>
      </c>
      <c r="BP16" s="1">
        <f>[8]Germany!BP$9</f>
        <v>0</v>
      </c>
      <c r="BQ16" s="1">
        <f>[8]Germany!BQ$9</f>
        <v>0</v>
      </c>
      <c r="BR16" s="1">
        <f>[8]Germany!BR$9</f>
        <v>0</v>
      </c>
      <c r="BS16" s="1">
        <f>[8]Germany!BS$9</f>
        <v>0</v>
      </c>
      <c r="BT16" s="1">
        <f>[8]Germany!BT$9</f>
        <v>0</v>
      </c>
      <c r="BU16" s="1">
        <f>[8]Germany!BU$9</f>
        <v>0</v>
      </c>
      <c r="BV16" s="1">
        <f>[8]Germany!BV$9</f>
        <v>0</v>
      </c>
      <c r="BW16" s="1">
        <f>[8]Germany!BW$9</f>
        <v>0</v>
      </c>
      <c r="BX16" s="1">
        <f>[8]Germany!BX$9</f>
        <v>0</v>
      </c>
      <c r="BY16" s="1">
        <f>[8]Germany!BY$9</f>
        <v>0</v>
      </c>
      <c r="BZ16" s="1">
        <f>[8]Germany!BZ$9</f>
        <v>0</v>
      </c>
      <c r="CA16" s="1">
        <f>[8]Germany!CA$9</f>
        <v>0</v>
      </c>
      <c r="CB16" s="1">
        <f>[8]Germany!CB$9</f>
        <v>0</v>
      </c>
      <c r="CC16" s="1">
        <f>[8]Germany!CC$9</f>
        <v>0</v>
      </c>
      <c r="CD16" s="1">
        <f>[8]Germany!CD$9</f>
        <v>0</v>
      </c>
      <c r="CE16" s="1">
        <f>[8]Germany!CE$9</f>
        <v>0</v>
      </c>
      <c r="CF16" s="1">
        <f>[8]Germany!CF$9</f>
        <v>0</v>
      </c>
      <c r="CG16" s="1">
        <f>[8]Germany!CG$9</f>
        <v>0</v>
      </c>
      <c r="CH16" s="1">
        <f>[8]Germany!CH$9</f>
        <v>0</v>
      </c>
      <c r="CI16" s="1">
        <f>[8]Germany!CI$9</f>
        <v>0</v>
      </c>
      <c r="CJ16" s="1">
        <f>[8]Germany!CJ$9</f>
        <v>0</v>
      </c>
      <c r="CK16" s="1">
        <f>[8]Germany!CK$9</f>
        <v>0</v>
      </c>
      <c r="CL16" s="1">
        <f>[8]Germany!CL$9</f>
        <v>0</v>
      </c>
      <c r="CM16" s="1">
        <f>[8]Germany!CM$9</f>
        <v>0</v>
      </c>
      <c r="CN16" s="1">
        <f>[8]Germany!CN$9</f>
        <v>0</v>
      </c>
      <c r="CO16" s="1">
        <f>[8]Germany!CO$9</f>
        <v>1</v>
      </c>
      <c r="CP16" s="1">
        <f>[8]Germany!CP$9</f>
        <v>0</v>
      </c>
      <c r="CQ16" s="1">
        <f>[8]Germany!CQ$9</f>
        <v>1.5</v>
      </c>
      <c r="CR16" s="1">
        <f>[8]Germany!CR$9</f>
        <v>0</v>
      </c>
      <c r="CS16" s="1">
        <f>[8]Germany!CS$9</f>
        <v>0</v>
      </c>
      <c r="CT16" s="1">
        <f>[8]Germany!CT$9</f>
        <v>0</v>
      </c>
      <c r="CU16" s="1">
        <f>[8]Germany!CU$9</f>
        <v>0</v>
      </c>
      <c r="CV16" s="1">
        <f>[8]Germany!CV$9</f>
        <v>0</v>
      </c>
      <c r="CW16" s="1">
        <f>[8]Germany!CW$9</f>
        <v>0</v>
      </c>
      <c r="CX16" s="1">
        <f>[8]Germany!CX$9</f>
        <v>0</v>
      </c>
      <c r="CY16" s="1">
        <f>[8]Germany!CY$9</f>
        <v>0</v>
      </c>
      <c r="CZ16" s="1">
        <f>[8]Germany!CZ$9</f>
        <v>0</v>
      </c>
      <c r="DA16" s="1">
        <f>[8]Germany!DA$9</f>
        <v>0</v>
      </c>
      <c r="DB16" s="1">
        <f>[8]Germany!DB$9</f>
        <v>0</v>
      </c>
      <c r="DC16" s="1">
        <f>[8]Germany!DC$9</f>
        <v>0</v>
      </c>
      <c r="DD16" s="1">
        <f>[8]Germany!DD$9</f>
        <v>0</v>
      </c>
      <c r="DE16" s="1">
        <f>[8]Germany!DE$9</f>
        <v>0</v>
      </c>
      <c r="DF16" s="1">
        <f>[8]Germany!DF$9</f>
        <v>0</v>
      </c>
      <c r="DG16" s="1">
        <f>[8]Germany!DG$9</f>
        <v>0</v>
      </c>
      <c r="DH16" s="1">
        <f>[8]Germany!DH$9</f>
        <v>0</v>
      </c>
      <c r="DI16" s="1">
        <f>[8]Germany!DI$9</f>
        <v>0</v>
      </c>
      <c r="DJ16" s="1">
        <f>[8]Germany!DJ$9</f>
        <v>0</v>
      </c>
      <c r="DK16" s="1">
        <f>[8]Germany!DK$9</f>
        <v>0</v>
      </c>
      <c r="DL16" s="1">
        <f>[8]Germany!DL$9</f>
        <v>0</v>
      </c>
      <c r="DM16" s="1">
        <f>[8]Germany!DM$9</f>
        <v>0</v>
      </c>
      <c r="DN16" s="1">
        <f>[8]Germany!DN$9</f>
        <v>0</v>
      </c>
      <c r="DO16" s="1">
        <f>[8]Germany!DO$9</f>
        <v>0</v>
      </c>
      <c r="DP16" s="1">
        <f>[8]Germany!DP$9</f>
        <v>0</v>
      </c>
      <c r="DQ16" s="1">
        <f>[8]Germany!DQ$9</f>
        <v>0</v>
      </c>
      <c r="DR16" s="1">
        <f>[8]Germany!DR$9</f>
        <v>0</v>
      </c>
      <c r="DS16" s="1">
        <f>[8]Germany!DS$9</f>
        <v>0</v>
      </c>
      <c r="DT16" s="1">
        <f>[8]Germany!DT$9</f>
        <v>0</v>
      </c>
      <c r="DU16" s="1">
        <f>[8]Germany!DU$9</f>
        <v>2.4E-2</v>
      </c>
      <c r="DV16" s="1">
        <f>[8]Germany!DV$9</f>
        <v>0</v>
      </c>
      <c r="DW16" s="1">
        <f>[8]Germany!DW$9</f>
        <v>0</v>
      </c>
      <c r="DX16" s="1">
        <f>[8]Germany!DX$9</f>
        <v>2.4E-2</v>
      </c>
      <c r="DY16" s="1">
        <f>[8]Germany!DY$9</f>
        <v>0</v>
      </c>
      <c r="DZ16" s="1">
        <f>[8]Germany!DZ$9</f>
        <v>0</v>
      </c>
      <c r="EA16" s="1">
        <f>[8]Germany!EA$9</f>
        <v>0</v>
      </c>
      <c r="EB16" s="1">
        <f>[8]Germany!EB$9</f>
        <v>1.2E-2</v>
      </c>
      <c r="EC16" s="1">
        <f>[8]Germany!EC$9</f>
        <v>0</v>
      </c>
      <c r="ED16" s="1">
        <f>[8]Germany!ED$9</f>
        <v>1.2E-2</v>
      </c>
      <c r="EE16" s="1">
        <f>[8]Germany!EE$9</f>
        <v>0</v>
      </c>
      <c r="EF16" s="1">
        <f>[8]Germany!EF$9</f>
        <v>0</v>
      </c>
      <c r="EG16" s="1">
        <f>[8]Germany!EG$9</f>
        <v>0</v>
      </c>
      <c r="EH16" s="1">
        <f>[8]Germany!EH$9</f>
        <v>0</v>
      </c>
      <c r="EI16" s="1">
        <f>[8]Germany!EI$9</f>
        <v>0</v>
      </c>
      <c r="EJ16" s="1">
        <f>[8]Germany!EJ$9</f>
        <v>0</v>
      </c>
      <c r="EK16" s="1">
        <f>[8]Germany!EK$9</f>
        <v>1.2E-2</v>
      </c>
      <c r="EL16" s="1">
        <f>[8]Germany!EL$9</f>
        <v>0</v>
      </c>
      <c r="EM16" s="1">
        <f>[8]Germany!EM$9</f>
        <v>0</v>
      </c>
      <c r="EN16" s="1">
        <f>[8]Germany!EN$9</f>
        <v>0</v>
      </c>
      <c r="EO16" s="1">
        <f>[8]Germany!EO$9</f>
        <v>0</v>
      </c>
      <c r="EP16" s="1">
        <f>[8]Germany!EP$9</f>
        <v>0</v>
      </c>
      <c r="EQ16" s="1">
        <f>[8]Germany!EQ$9</f>
        <v>0</v>
      </c>
      <c r="ER16" s="1">
        <f>[8]Germany!ER$9</f>
        <v>0</v>
      </c>
      <c r="ES16" s="1">
        <f>[8]Germany!ES$9</f>
        <v>0</v>
      </c>
      <c r="ET16" s="1">
        <f>[8]Germany!ET$9</f>
        <v>0</v>
      </c>
      <c r="EU16" s="1">
        <f>[8]Germany!EU$9</f>
        <v>0</v>
      </c>
      <c r="EV16" s="1">
        <f>[8]Germany!EV$9</f>
        <v>0</v>
      </c>
      <c r="EW16" s="1">
        <f>[8]Germany!EW$9</f>
        <v>0</v>
      </c>
      <c r="EX16" s="1">
        <f>[8]Germany!EX$9</f>
        <v>0</v>
      </c>
      <c r="EY16" s="1">
        <f>[8]Germany!EY$9</f>
        <v>0</v>
      </c>
      <c r="EZ16" s="1">
        <f>[8]Germany!EZ$9</f>
        <v>0</v>
      </c>
      <c r="FA16" s="1">
        <f>[8]Germany!FA$9</f>
        <v>0</v>
      </c>
      <c r="FB16" s="1">
        <f>[8]Germany!FB$9</f>
        <v>0</v>
      </c>
      <c r="FC16" s="1">
        <f>[8]Germany!FC$9</f>
        <v>1.3000000000000001E-2</v>
      </c>
      <c r="FD16" s="1">
        <f>[8]Germany!FD$9</f>
        <v>0</v>
      </c>
      <c r="FE16" s="1">
        <f>[8]Germany!FE$9</f>
        <v>0</v>
      </c>
      <c r="FF16" s="1">
        <f>[8]Germany!FF$9</f>
        <v>0</v>
      </c>
      <c r="FG16" s="1">
        <f>[8]Germany!FG$9</f>
        <v>0</v>
      </c>
      <c r="FH16" s="1">
        <f>[8]Germany!FH$9</f>
        <v>0</v>
      </c>
      <c r="FI16" s="1">
        <f>[8]Germany!FI$9</f>
        <v>0</v>
      </c>
      <c r="FJ16" s="1">
        <f>[8]Germany!FJ$9</f>
        <v>1.3000000000000001E-2</v>
      </c>
      <c r="FK16" s="1">
        <f>[8]Germany!FK$9</f>
        <v>0</v>
      </c>
      <c r="FL16" s="1">
        <f>[8]Germany!FL$9</f>
        <v>0</v>
      </c>
      <c r="FM16" s="1">
        <f>[8]Germany!FM$9</f>
        <v>0</v>
      </c>
      <c r="FN16" s="1">
        <f>[8]Germany!FN$9</f>
        <v>0</v>
      </c>
      <c r="FO16" s="1">
        <f>[8]Germany!FO$9</f>
        <v>0</v>
      </c>
      <c r="FP16" s="1">
        <f>[8]Germany!FP$9</f>
        <v>0</v>
      </c>
      <c r="FQ16" s="1">
        <f>[8]Germany!FQ$9</f>
        <v>0</v>
      </c>
      <c r="FR16" s="1">
        <f>[8]Germany!FR$9</f>
        <v>1.3000000000000001E-2</v>
      </c>
      <c r="FS16" s="1">
        <f>[8]Germany!FS$9</f>
        <v>0</v>
      </c>
      <c r="FT16" s="1">
        <f>[8]Germany!FT$9</f>
        <v>0</v>
      </c>
      <c r="FU16" s="1">
        <f>[8]Germany!FU$9</f>
        <v>0</v>
      </c>
      <c r="FV16" s="1">
        <f>[8]Germany!FV$9</f>
        <v>0</v>
      </c>
      <c r="FW16" s="1">
        <f>[8]Germany!FW$9</f>
        <v>0</v>
      </c>
      <c r="FX16" s="1">
        <f>[8]Germany!FX$9</f>
        <v>0</v>
      </c>
      <c r="FY16" s="1">
        <f>[8]Germany!FY$9</f>
        <v>0</v>
      </c>
      <c r="FZ16" s="1">
        <f>[8]Germany!FZ$9</f>
        <v>0</v>
      </c>
      <c r="GA16" s="1">
        <f>[8]Germany!GA$9</f>
        <v>1.3000000000000001E-2</v>
      </c>
      <c r="GB16" s="1">
        <f>[8]Germany!GB$9</f>
        <v>0</v>
      </c>
      <c r="GC16" s="1">
        <f>[8]Germany!GC$9</f>
        <v>0</v>
      </c>
      <c r="GD16" s="1">
        <f>[8]Germany!GD$9</f>
        <v>0</v>
      </c>
      <c r="GE16" s="1">
        <f>[8]Germany!GE$9</f>
        <v>0</v>
      </c>
      <c r="GF16" s="1">
        <f>[8]Germany!GF$9</f>
        <v>0</v>
      </c>
      <c r="GG16" s="1">
        <f>[8]Germany!GG$9</f>
        <v>0</v>
      </c>
      <c r="GH16" s="1">
        <f>[8]Germany!GH$9</f>
        <v>0</v>
      </c>
      <c r="GI16" s="1">
        <f>[8]Germany!GI$9</f>
        <v>0</v>
      </c>
      <c r="GJ16" s="1">
        <f>[8]Germany!GJ$9</f>
        <v>0</v>
      </c>
      <c r="GK16" s="1">
        <f>[8]Germany!GK$9</f>
        <v>0</v>
      </c>
      <c r="GL16" s="7">
        <f>SUM($B16:GK16)</f>
        <v>5.8359999999999985</v>
      </c>
    </row>
    <row r="17" spans="1:194">
      <c r="A17" t="s">
        <v>35</v>
      </c>
      <c r="B17" s="1">
        <f>[8]Greece!B$9</f>
        <v>0</v>
      </c>
      <c r="C17" s="1">
        <f>[8]Greece!C$9</f>
        <v>0</v>
      </c>
      <c r="D17" s="1">
        <f>[8]Greece!D$9</f>
        <v>0</v>
      </c>
      <c r="E17" s="1">
        <f>[8]Greece!E$9</f>
        <v>0</v>
      </c>
      <c r="F17" s="1">
        <f>[8]Greece!F$9</f>
        <v>0</v>
      </c>
      <c r="G17" s="1">
        <f>[8]Greece!G$9</f>
        <v>0</v>
      </c>
      <c r="H17" s="1">
        <f>[8]Greece!H$9</f>
        <v>0</v>
      </c>
      <c r="I17" s="1">
        <f>[8]Greece!I$9</f>
        <v>0</v>
      </c>
      <c r="J17" s="1">
        <f>[8]Greece!J$9</f>
        <v>0</v>
      </c>
      <c r="K17" s="1">
        <f>[8]Greece!K$9</f>
        <v>0</v>
      </c>
      <c r="L17" s="1">
        <f>[8]Greece!L$9</f>
        <v>0</v>
      </c>
      <c r="M17" s="1">
        <f>[8]Greece!M$9</f>
        <v>0</v>
      </c>
      <c r="N17" s="1">
        <f>[8]Greece!N$9</f>
        <v>0</v>
      </c>
      <c r="O17" s="1">
        <f>[8]Greece!O$9</f>
        <v>0</v>
      </c>
      <c r="P17" s="1">
        <f>[8]Greece!P$9</f>
        <v>0</v>
      </c>
      <c r="Q17" s="1">
        <f>[8]Greece!Q$9</f>
        <v>0</v>
      </c>
      <c r="R17" s="1">
        <f>[8]Greece!R$9</f>
        <v>0</v>
      </c>
      <c r="S17" s="1">
        <f>[8]Greece!S$9</f>
        <v>0</v>
      </c>
      <c r="T17" s="1">
        <f>[8]Greece!T$9</f>
        <v>0</v>
      </c>
      <c r="U17" s="1">
        <f>[8]Greece!U$9</f>
        <v>0</v>
      </c>
      <c r="V17" s="1">
        <f>[8]Greece!V$9</f>
        <v>0</v>
      </c>
      <c r="W17" s="1">
        <f>[8]Greece!W$9</f>
        <v>0</v>
      </c>
      <c r="X17" s="1">
        <f>[8]Greece!X$9</f>
        <v>0</v>
      </c>
      <c r="Y17" s="1">
        <f>[8]Greece!Y$9</f>
        <v>0</v>
      </c>
      <c r="Z17" s="1">
        <f>[8]Greece!Z$9</f>
        <v>0</v>
      </c>
      <c r="AA17" s="1">
        <f>[8]Greece!AA$9</f>
        <v>0</v>
      </c>
      <c r="AB17" s="1">
        <f>[8]Greece!AB$9</f>
        <v>0</v>
      </c>
      <c r="AC17" s="1">
        <f>[8]Greece!AC$9</f>
        <v>0</v>
      </c>
      <c r="AD17" s="1">
        <f>[8]Greece!AD$9</f>
        <v>0</v>
      </c>
      <c r="AE17" s="1">
        <f>[8]Greece!AE$9</f>
        <v>0</v>
      </c>
      <c r="AF17" s="1">
        <f>[8]Greece!AF$9</f>
        <v>0</v>
      </c>
      <c r="AG17" s="1">
        <f>[8]Greece!AG$9</f>
        <v>0</v>
      </c>
      <c r="AH17" s="1">
        <f>[8]Greece!AH$9</f>
        <v>0</v>
      </c>
      <c r="AI17" s="1">
        <f>[8]Greece!AI$9</f>
        <v>0</v>
      </c>
      <c r="AJ17" s="1">
        <f>[8]Greece!AJ$9</f>
        <v>0</v>
      </c>
      <c r="AK17" s="1">
        <f>[8]Greece!AK$9</f>
        <v>0</v>
      </c>
      <c r="AL17" s="1">
        <f>[8]Greece!AL$9</f>
        <v>0</v>
      </c>
      <c r="AM17" s="1">
        <f>[8]Greece!AM$9</f>
        <v>0</v>
      </c>
      <c r="AN17" s="1">
        <f>[8]Greece!AN$9</f>
        <v>0</v>
      </c>
      <c r="AO17" s="1">
        <f>[8]Greece!AO$9</f>
        <v>0</v>
      </c>
      <c r="AP17" s="1">
        <f>[8]Greece!AP$9</f>
        <v>0</v>
      </c>
      <c r="AQ17" s="1">
        <f>[8]Greece!AQ$9</f>
        <v>0</v>
      </c>
      <c r="AR17" s="1">
        <f>[8]Greece!AR$9</f>
        <v>0</v>
      </c>
      <c r="AS17" s="1">
        <f>[8]Greece!AS$9</f>
        <v>0</v>
      </c>
      <c r="AT17" s="1">
        <f>[8]Greece!AT$9</f>
        <v>0</v>
      </c>
      <c r="AU17" s="1">
        <f>[8]Greece!AU$9</f>
        <v>0</v>
      </c>
      <c r="AV17" s="1">
        <f>[8]Greece!AV$9</f>
        <v>0</v>
      </c>
      <c r="AW17" s="1">
        <f>[8]Greece!AW$9</f>
        <v>0</v>
      </c>
      <c r="AX17" s="1">
        <f>[8]Greece!AX$9</f>
        <v>0</v>
      </c>
      <c r="AY17" s="1">
        <f>[8]Greece!AY$9</f>
        <v>0</v>
      </c>
      <c r="AZ17" s="1">
        <f>[8]Greece!AZ$9</f>
        <v>0</v>
      </c>
      <c r="BA17" s="1">
        <f>[8]Greece!BA$9</f>
        <v>0</v>
      </c>
      <c r="BB17" s="1">
        <f>[8]Greece!BB$9</f>
        <v>0</v>
      </c>
      <c r="BC17" s="1">
        <f>[8]Greece!BC$9</f>
        <v>0</v>
      </c>
      <c r="BD17" s="1">
        <f>[8]Greece!BD$9</f>
        <v>0</v>
      </c>
      <c r="BE17" s="1">
        <f>[8]Greece!BE$9</f>
        <v>0</v>
      </c>
      <c r="BF17" s="1">
        <f>[8]Greece!BF$9</f>
        <v>0</v>
      </c>
      <c r="BG17" s="1">
        <f>[8]Greece!BG$9</f>
        <v>0</v>
      </c>
      <c r="BH17" s="1">
        <f>[8]Greece!BH$9</f>
        <v>0</v>
      </c>
      <c r="BI17" s="1">
        <f>[8]Greece!BI$9</f>
        <v>0</v>
      </c>
      <c r="BJ17" s="1">
        <f>[8]Greece!BJ$9</f>
        <v>0</v>
      </c>
      <c r="BK17" s="1">
        <f>[8]Greece!BK$9</f>
        <v>0</v>
      </c>
      <c r="BL17" s="1">
        <f>[8]Greece!BL$9</f>
        <v>0</v>
      </c>
      <c r="BM17" s="1">
        <f>[8]Greece!BM$9</f>
        <v>0</v>
      </c>
      <c r="BN17" s="1">
        <f>[8]Greece!BN$9</f>
        <v>0</v>
      </c>
      <c r="BO17" s="1">
        <f>[8]Greece!BO$9</f>
        <v>0</v>
      </c>
      <c r="BP17" s="1">
        <f>[8]Greece!BP$9</f>
        <v>0</v>
      </c>
      <c r="BQ17" s="1">
        <f>[8]Greece!BQ$9</f>
        <v>0</v>
      </c>
      <c r="BR17" s="1">
        <f>[8]Greece!BR$9</f>
        <v>0</v>
      </c>
      <c r="BS17" s="1">
        <f>[8]Greece!BS$9</f>
        <v>0</v>
      </c>
      <c r="BT17" s="1">
        <f>[8]Greece!BT$9</f>
        <v>0</v>
      </c>
      <c r="BU17" s="1">
        <f>[8]Greece!BU$9</f>
        <v>0</v>
      </c>
      <c r="BV17" s="1">
        <f>[8]Greece!BV$9</f>
        <v>0</v>
      </c>
      <c r="BW17" s="1">
        <f>[8]Greece!BW$9</f>
        <v>0</v>
      </c>
      <c r="BX17" s="1">
        <f>[8]Greece!BX$9</f>
        <v>0</v>
      </c>
      <c r="BY17" s="1">
        <f>[8]Greece!BY$9</f>
        <v>0</v>
      </c>
      <c r="BZ17" s="1">
        <f>[8]Greece!BZ$9</f>
        <v>0</v>
      </c>
      <c r="CA17" s="1">
        <f>[8]Greece!CA$9</f>
        <v>0</v>
      </c>
      <c r="CB17" s="1">
        <f>[8]Greece!CB$9</f>
        <v>0</v>
      </c>
      <c r="CC17" s="1">
        <f>[8]Greece!CC$9</f>
        <v>0</v>
      </c>
      <c r="CD17" s="1">
        <f>[8]Greece!CD$9</f>
        <v>0</v>
      </c>
      <c r="CE17" s="1">
        <f>[8]Greece!CE$9</f>
        <v>0</v>
      </c>
      <c r="CF17" s="1">
        <f>[8]Greece!CF$9</f>
        <v>0</v>
      </c>
      <c r="CG17" s="1">
        <f>[8]Greece!CG$9</f>
        <v>0</v>
      </c>
      <c r="CH17" s="1">
        <f>[8]Greece!CH$9</f>
        <v>0</v>
      </c>
      <c r="CI17" s="1">
        <f>[8]Greece!CI$9</f>
        <v>0</v>
      </c>
      <c r="CJ17" s="1">
        <f>[8]Greece!CJ$9</f>
        <v>0</v>
      </c>
      <c r="CK17" s="1">
        <f>[8]Greece!CK$9</f>
        <v>0</v>
      </c>
      <c r="CL17" s="1">
        <f>[8]Greece!CL$9</f>
        <v>0</v>
      </c>
      <c r="CM17" s="1">
        <f>[8]Greece!CM$9</f>
        <v>0</v>
      </c>
      <c r="CN17" s="1">
        <f>[8]Greece!CN$9</f>
        <v>0</v>
      </c>
      <c r="CO17" s="1">
        <f>[8]Greece!CO$9</f>
        <v>0</v>
      </c>
      <c r="CP17" s="1">
        <f>[8]Greece!CP$9</f>
        <v>0</v>
      </c>
      <c r="CQ17" s="1">
        <f>[8]Greece!CQ$9</f>
        <v>0</v>
      </c>
      <c r="CR17" s="1">
        <f>[8]Greece!CR$9</f>
        <v>0</v>
      </c>
      <c r="CS17" s="1">
        <f>[8]Greece!CS$9</f>
        <v>0</v>
      </c>
      <c r="CT17" s="1">
        <f>[8]Greece!CT$9</f>
        <v>0</v>
      </c>
      <c r="CU17" s="1">
        <f>[8]Greece!CU$9</f>
        <v>0</v>
      </c>
      <c r="CV17" s="1">
        <f>[8]Greece!CV$9</f>
        <v>0</v>
      </c>
      <c r="CW17" s="1">
        <f>[8]Greece!CW$9</f>
        <v>0</v>
      </c>
      <c r="CX17" s="1">
        <f>[8]Greece!CX$9</f>
        <v>0</v>
      </c>
      <c r="CY17" s="1">
        <f>[8]Greece!CY$9</f>
        <v>0</v>
      </c>
      <c r="CZ17" s="1">
        <f>[8]Greece!CZ$9</f>
        <v>0</v>
      </c>
      <c r="DA17" s="1">
        <f>[8]Greece!DA$9</f>
        <v>0</v>
      </c>
      <c r="DB17" s="1">
        <f>[8]Greece!DB$9</f>
        <v>0</v>
      </c>
      <c r="DC17" s="1">
        <f>[8]Greece!DC$9</f>
        <v>0</v>
      </c>
      <c r="DD17" s="1">
        <f>[8]Greece!DD$9</f>
        <v>0</v>
      </c>
      <c r="DE17" s="1">
        <f>[8]Greece!DE$9</f>
        <v>0</v>
      </c>
      <c r="DF17" s="1">
        <f>[8]Greece!DF$9</f>
        <v>0</v>
      </c>
      <c r="DG17" s="1">
        <f>[8]Greece!DG$9</f>
        <v>0</v>
      </c>
      <c r="DH17" s="1">
        <f>[8]Greece!DH$9</f>
        <v>0</v>
      </c>
      <c r="DI17" s="1">
        <f>[8]Greece!DI$9</f>
        <v>0</v>
      </c>
      <c r="DJ17" s="1">
        <f>[8]Greece!DJ$9</f>
        <v>0</v>
      </c>
      <c r="DK17" s="1">
        <f>[8]Greece!DK$9</f>
        <v>0</v>
      </c>
      <c r="DL17" s="1">
        <f>[8]Greece!DL$9</f>
        <v>0</v>
      </c>
      <c r="DM17" s="1">
        <f>[8]Greece!DM$9</f>
        <v>0</v>
      </c>
      <c r="DN17" s="1">
        <f>[8]Greece!DN$9</f>
        <v>0</v>
      </c>
      <c r="DO17" s="1">
        <f>[8]Greece!DO$9</f>
        <v>0</v>
      </c>
      <c r="DP17" s="1">
        <f>[8]Greece!DP$9</f>
        <v>0</v>
      </c>
      <c r="DQ17" s="1">
        <f>[8]Greece!DQ$9</f>
        <v>0</v>
      </c>
      <c r="DR17" s="1">
        <f>[8]Greece!DR$9</f>
        <v>0</v>
      </c>
      <c r="DS17" s="1">
        <f>[8]Greece!DS$9</f>
        <v>0</v>
      </c>
      <c r="DT17" s="1">
        <f>[8]Greece!DT$9</f>
        <v>0</v>
      </c>
      <c r="DU17" s="1">
        <f>[8]Greece!DU$9</f>
        <v>0</v>
      </c>
      <c r="DV17" s="1">
        <f>[8]Greece!DV$9</f>
        <v>0</v>
      </c>
      <c r="DW17" s="1">
        <f>[8]Greece!DW$9</f>
        <v>0</v>
      </c>
      <c r="DX17" s="1">
        <f>[8]Greece!DX$9</f>
        <v>0</v>
      </c>
      <c r="DY17" s="1">
        <f>[8]Greece!DY$9</f>
        <v>0</v>
      </c>
      <c r="DZ17" s="1">
        <f>[8]Greece!DZ$9</f>
        <v>0</v>
      </c>
      <c r="EA17" s="1">
        <f>[8]Greece!EA$9</f>
        <v>0</v>
      </c>
      <c r="EB17" s="1">
        <f>[8]Greece!EB$9</f>
        <v>0</v>
      </c>
      <c r="EC17" s="1">
        <f>[8]Greece!EC$9</f>
        <v>0</v>
      </c>
      <c r="ED17" s="1">
        <f>[8]Greece!ED$9</f>
        <v>0</v>
      </c>
      <c r="EE17" s="1">
        <f>[8]Greece!EE$9</f>
        <v>0</v>
      </c>
      <c r="EF17" s="1">
        <f>[8]Greece!EF$9</f>
        <v>0</v>
      </c>
      <c r="EG17" s="1">
        <f>[8]Greece!EG$9</f>
        <v>0</v>
      </c>
      <c r="EH17" s="1">
        <f>[8]Greece!EH$9</f>
        <v>0</v>
      </c>
      <c r="EI17" s="1">
        <f>[8]Greece!EI$9</f>
        <v>0</v>
      </c>
      <c r="EJ17" s="1">
        <f>[8]Greece!EJ$9</f>
        <v>0</v>
      </c>
      <c r="EK17" s="1">
        <f>[8]Greece!EK$9</f>
        <v>0</v>
      </c>
      <c r="EL17" s="1">
        <f>[8]Greece!EL$9</f>
        <v>0</v>
      </c>
      <c r="EM17" s="1">
        <f>[8]Greece!EM$9</f>
        <v>0</v>
      </c>
      <c r="EN17" s="1">
        <f>[8]Greece!EN$9</f>
        <v>0</v>
      </c>
      <c r="EO17" s="1">
        <f>[8]Greece!EO$9</f>
        <v>0</v>
      </c>
      <c r="EP17" s="1">
        <f>[8]Greece!EP$9</f>
        <v>0</v>
      </c>
      <c r="EQ17" s="1">
        <f>[8]Greece!EQ$9</f>
        <v>0</v>
      </c>
      <c r="ER17" s="1">
        <f>[8]Greece!ER$9</f>
        <v>0</v>
      </c>
      <c r="ES17" s="1">
        <f>[8]Greece!ES$9</f>
        <v>0</v>
      </c>
      <c r="ET17" s="1">
        <f>[8]Greece!ET$9</f>
        <v>0</v>
      </c>
      <c r="EU17" s="1">
        <f>[8]Greece!EU$9</f>
        <v>0</v>
      </c>
      <c r="EV17" s="1">
        <f>[8]Greece!EV$9</f>
        <v>0</v>
      </c>
      <c r="EW17" s="1">
        <f>[8]Greece!EW$9</f>
        <v>0</v>
      </c>
      <c r="EX17" s="1">
        <f>[8]Greece!EX$9</f>
        <v>0</v>
      </c>
      <c r="EY17" s="1">
        <f>[8]Greece!EY$9</f>
        <v>0</v>
      </c>
      <c r="EZ17" s="1">
        <f>[8]Greece!EZ$9</f>
        <v>0</v>
      </c>
      <c r="FA17" s="1">
        <f>[8]Greece!FA$9</f>
        <v>0</v>
      </c>
      <c r="FB17" s="1">
        <f>[8]Greece!FB$9</f>
        <v>0</v>
      </c>
      <c r="FC17" s="1">
        <f>[8]Greece!FC$9</f>
        <v>0</v>
      </c>
      <c r="FD17" s="1">
        <f>[8]Greece!FD$9</f>
        <v>0</v>
      </c>
      <c r="FE17" s="1">
        <f>[8]Greece!FE$9</f>
        <v>0</v>
      </c>
      <c r="FF17" s="1">
        <f>[8]Greece!FF$9</f>
        <v>0</v>
      </c>
      <c r="FG17" s="1">
        <f>[8]Greece!FG$9</f>
        <v>0</v>
      </c>
      <c r="FH17" s="1">
        <f>[8]Greece!FH$9</f>
        <v>0</v>
      </c>
      <c r="FI17" s="1">
        <f>[8]Greece!FI$9</f>
        <v>0</v>
      </c>
      <c r="FJ17" s="1">
        <f>[8]Greece!FJ$9</f>
        <v>0</v>
      </c>
      <c r="FK17" s="1">
        <f>[8]Greece!FK$9</f>
        <v>0</v>
      </c>
      <c r="FL17" s="1">
        <f>[8]Greece!FL$9</f>
        <v>0</v>
      </c>
      <c r="FM17" s="1">
        <f>[8]Greece!FM$9</f>
        <v>0</v>
      </c>
      <c r="FN17" s="1">
        <f>[8]Greece!FN$9</f>
        <v>0</v>
      </c>
      <c r="FO17" s="1">
        <f>[8]Greece!FO$9</f>
        <v>0</v>
      </c>
      <c r="FP17" s="1">
        <f>[8]Greece!FP$9</f>
        <v>0</v>
      </c>
      <c r="FQ17" s="1">
        <f>[8]Greece!FQ$9</f>
        <v>0</v>
      </c>
      <c r="FR17" s="1">
        <f>[8]Greece!FR$9</f>
        <v>0</v>
      </c>
      <c r="FS17" s="1">
        <f>[8]Greece!FS$9</f>
        <v>0</v>
      </c>
      <c r="FT17" s="1">
        <f>[8]Greece!FT$9</f>
        <v>0</v>
      </c>
      <c r="FU17" s="1">
        <f>[8]Greece!FU$9</f>
        <v>0</v>
      </c>
      <c r="FV17" s="1">
        <f>[8]Greece!FV$9</f>
        <v>0</v>
      </c>
      <c r="FW17" s="1">
        <f>[8]Greece!FW$9</f>
        <v>0</v>
      </c>
      <c r="FX17" s="1">
        <f>[8]Greece!FX$9</f>
        <v>0</v>
      </c>
      <c r="FY17" s="1">
        <f>[8]Greece!FY$9</f>
        <v>0</v>
      </c>
      <c r="FZ17" s="1">
        <f>[8]Greece!FZ$9</f>
        <v>0</v>
      </c>
      <c r="GA17" s="1">
        <f>[8]Greece!GA$9</f>
        <v>0</v>
      </c>
      <c r="GB17" s="1">
        <f>[8]Greece!GB$9</f>
        <v>0</v>
      </c>
      <c r="GC17" s="1">
        <f>[8]Greece!GC$9</f>
        <v>0</v>
      </c>
      <c r="GD17" s="1">
        <f>[8]Greece!GD$9</f>
        <v>0</v>
      </c>
      <c r="GE17" s="1">
        <f>[8]Greece!GE$9</f>
        <v>0</v>
      </c>
      <c r="GF17" s="1">
        <f>[8]Greece!GF$9</f>
        <v>0</v>
      </c>
      <c r="GG17" s="1">
        <f>[8]Greece!GG$9</f>
        <v>0</v>
      </c>
      <c r="GH17" s="1">
        <f>[8]Greece!GH$9</f>
        <v>0</v>
      </c>
      <c r="GI17" s="1">
        <f>[8]Greece!GI$9</f>
        <v>0</v>
      </c>
      <c r="GJ17" s="1">
        <f>[8]Greece!GJ$9</f>
        <v>0</v>
      </c>
      <c r="GK17" s="1">
        <f>[8]Greece!GK$9</f>
        <v>0</v>
      </c>
      <c r="GL17" s="7">
        <f>SUM($B17:GK17)</f>
        <v>0</v>
      </c>
    </row>
    <row r="18" spans="1:194">
      <c r="A18" t="s">
        <v>33</v>
      </c>
      <c r="B18" s="1">
        <f>[8]Hungary!B$9</f>
        <v>0</v>
      </c>
      <c r="C18" s="1">
        <f>[8]Hungary!C$9</f>
        <v>0</v>
      </c>
      <c r="D18" s="1">
        <f>[8]Hungary!D$9</f>
        <v>0</v>
      </c>
      <c r="E18" s="1">
        <f>[8]Hungary!E$9</f>
        <v>0</v>
      </c>
      <c r="F18" s="1">
        <f>[8]Hungary!F$9</f>
        <v>0</v>
      </c>
      <c r="G18" s="1">
        <f>[8]Hungary!G$9</f>
        <v>0</v>
      </c>
      <c r="H18" s="1">
        <f>[8]Hungary!H$9</f>
        <v>0</v>
      </c>
      <c r="I18" s="1">
        <f>[8]Hungary!I$9</f>
        <v>0</v>
      </c>
      <c r="J18" s="1">
        <f>[8]Hungary!J$9</f>
        <v>0</v>
      </c>
      <c r="K18" s="1">
        <f>[8]Hungary!K$9</f>
        <v>0</v>
      </c>
      <c r="L18" s="1">
        <f>[8]Hungary!L$9</f>
        <v>0</v>
      </c>
      <c r="M18" s="1">
        <f>[8]Hungary!M$9</f>
        <v>0</v>
      </c>
      <c r="N18" s="1">
        <f>[8]Hungary!N$9</f>
        <v>0</v>
      </c>
      <c r="O18" s="1">
        <f>[8]Hungary!O$9</f>
        <v>0</v>
      </c>
      <c r="P18" s="1">
        <f>[8]Hungary!P$9</f>
        <v>0</v>
      </c>
      <c r="Q18" s="1">
        <f>[8]Hungary!Q$9</f>
        <v>0</v>
      </c>
      <c r="R18" s="1">
        <f>[8]Hungary!R$9</f>
        <v>0</v>
      </c>
      <c r="S18" s="1">
        <f>[8]Hungary!S$9</f>
        <v>0</v>
      </c>
      <c r="T18" s="1">
        <f>[8]Hungary!T$9</f>
        <v>0</v>
      </c>
      <c r="U18" s="1">
        <f>[8]Hungary!U$9</f>
        <v>0</v>
      </c>
      <c r="V18" s="1">
        <f>[8]Hungary!V$9</f>
        <v>0</v>
      </c>
      <c r="W18" s="1">
        <f>[8]Hungary!W$9</f>
        <v>0</v>
      </c>
      <c r="X18" s="1">
        <f>[8]Hungary!X$9</f>
        <v>0</v>
      </c>
      <c r="Y18" s="1">
        <f>[8]Hungary!Y$9</f>
        <v>0</v>
      </c>
      <c r="Z18" s="1">
        <f>[8]Hungary!Z$9</f>
        <v>0</v>
      </c>
      <c r="AA18" s="1">
        <f>[8]Hungary!AA$9</f>
        <v>0</v>
      </c>
      <c r="AB18" s="1">
        <f>[8]Hungary!AB$9</f>
        <v>0</v>
      </c>
      <c r="AC18" s="1">
        <f>[8]Hungary!AC$9</f>
        <v>0</v>
      </c>
      <c r="AD18" s="1">
        <f>[8]Hungary!AD$9</f>
        <v>0</v>
      </c>
      <c r="AE18" s="1">
        <f>[8]Hungary!AE$9</f>
        <v>0</v>
      </c>
      <c r="AF18" s="1">
        <f>[8]Hungary!AF$9</f>
        <v>0</v>
      </c>
      <c r="AG18" s="1">
        <f>[8]Hungary!AG$9</f>
        <v>0</v>
      </c>
      <c r="AH18" s="1">
        <f>[8]Hungary!AH$9</f>
        <v>0</v>
      </c>
      <c r="AI18" s="1">
        <f>[8]Hungary!AI$9</f>
        <v>0</v>
      </c>
      <c r="AJ18" s="1">
        <f>[8]Hungary!AJ$9</f>
        <v>0</v>
      </c>
      <c r="AK18" s="1">
        <f>[8]Hungary!AK$9</f>
        <v>0</v>
      </c>
      <c r="AL18" s="1">
        <f>[8]Hungary!AL$9</f>
        <v>0</v>
      </c>
      <c r="AM18" s="1">
        <f>[8]Hungary!AM$9</f>
        <v>0</v>
      </c>
      <c r="AN18" s="1">
        <f>[8]Hungary!AN$9</f>
        <v>0</v>
      </c>
      <c r="AO18" s="1">
        <f>[8]Hungary!AO$9</f>
        <v>0</v>
      </c>
      <c r="AP18" s="1">
        <f>[8]Hungary!AP$9</f>
        <v>0</v>
      </c>
      <c r="AQ18" s="1">
        <f>[8]Hungary!AQ$9</f>
        <v>0</v>
      </c>
      <c r="AR18" s="1">
        <f>[8]Hungary!AR$9</f>
        <v>0</v>
      </c>
      <c r="AS18" s="1">
        <f>[8]Hungary!AS$9</f>
        <v>0</v>
      </c>
      <c r="AT18" s="1">
        <f>[8]Hungary!AT$9</f>
        <v>0</v>
      </c>
      <c r="AU18" s="1">
        <f>[8]Hungary!AU$9</f>
        <v>0</v>
      </c>
      <c r="AV18" s="1">
        <f>[8]Hungary!AV$9</f>
        <v>0</v>
      </c>
      <c r="AW18" s="1">
        <f>[8]Hungary!AW$9</f>
        <v>0</v>
      </c>
      <c r="AX18" s="1">
        <f>[8]Hungary!AX$9</f>
        <v>0</v>
      </c>
      <c r="AY18" s="1">
        <f>[8]Hungary!AY$9</f>
        <v>0</v>
      </c>
      <c r="AZ18" s="1">
        <f>[8]Hungary!AZ$9</f>
        <v>0</v>
      </c>
      <c r="BA18" s="1">
        <f>[8]Hungary!BA$9</f>
        <v>0</v>
      </c>
      <c r="BB18" s="1">
        <f>[8]Hungary!BB$9</f>
        <v>0</v>
      </c>
      <c r="BC18" s="1">
        <f>[8]Hungary!BC$9</f>
        <v>0</v>
      </c>
      <c r="BD18" s="1">
        <f>[8]Hungary!BD$9</f>
        <v>0</v>
      </c>
      <c r="BE18" s="1">
        <f>[8]Hungary!BE$9</f>
        <v>0</v>
      </c>
      <c r="BF18" s="1">
        <f>[8]Hungary!BF$9</f>
        <v>0</v>
      </c>
      <c r="BG18" s="1">
        <f>[8]Hungary!BG$9</f>
        <v>0</v>
      </c>
      <c r="BH18" s="1">
        <f>[8]Hungary!BH$9</f>
        <v>0</v>
      </c>
      <c r="BI18" s="1">
        <f>[8]Hungary!BI$9</f>
        <v>0</v>
      </c>
      <c r="BJ18" s="1">
        <f>[8]Hungary!BJ$9</f>
        <v>0</v>
      </c>
      <c r="BK18" s="1">
        <f>[8]Hungary!BK$9</f>
        <v>0</v>
      </c>
      <c r="BL18" s="1">
        <f>[8]Hungary!BL$9</f>
        <v>0</v>
      </c>
      <c r="BM18" s="1">
        <f>[8]Hungary!BM$9</f>
        <v>0</v>
      </c>
      <c r="BN18" s="1">
        <f>[8]Hungary!BN$9</f>
        <v>0</v>
      </c>
      <c r="BO18" s="1">
        <f>[8]Hungary!BO$9</f>
        <v>0</v>
      </c>
      <c r="BP18" s="1">
        <f>[8]Hungary!BP$9</f>
        <v>0</v>
      </c>
      <c r="BQ18" s="1">
        <f>[8]Hungary!BQ$9</f>
        <v>0</v>
      </c>
      <c r="BR18" s="1">
        <f>[8]Hungary!BR$9</f>
        <v>0</v>
      </c>
      <c r="BS18" s="1">
        <f>[8]Hungary!BS$9</f>
        <v>0</v>
      </c>
      <c r="BT18" s="1">
        <f>[8]Hungary!BT$9</f>
        <v>0</v>
      </c>
      <c r="BU18" s="1">
        <f>[8]Hungary!BU$9</f>
        <v>0</v>
      </c>
      <c r="BV18" s="1">
        <f>[8]Hungary!BV$9</f>
        <v>0</v>
      </c>
      <c r="BW18" s="1">
        <f>[8]Hungary!BW$9</f>
        <v>0</v>
      </c>
      <c r="BX18" s="1">
        <f>[8]Hungary!BX$9</f>
        <v>0</v>
      </c>
      <c r="BY18" s="1">
        <f>[8]Hungary!BY$9</f>
        <v>0</v>
      </c>
      <c r="BZ18" s="1">
        <f>[8]Hungary!BZ$9</f>
        <v>0</v>
      </c>
      <c r="CA18" s="1">
        <f>[8]Hungary!CA$9</f>
        <v>0</v>
      </c>
      <c r="CB18" s="1">
        <f>[8]Hungary!CB$9</f>
        <v>0</v>
      </c>
      <c r="CC18" s="1">
        <f>[8]Hungary!CC$9</f>
        <v>0</v>
      </c>
      <c r="CD18" s="1">
        <f>[8]Hungary!CD$9</f>
        <v>0</v>
      </c>
      <c r="CE18" s="1">
        <f>[8]Hungary!CE$9</f>
        <v>0</v>
      </c>
      <c r="CF18" s="1">
        <f>[8]Hungary!CF$9</f>
        <v>0</v>
      </c>
      <c r="CG18" s="1">
        <f>[8]Hungary!CG$9</f>
        <v>0</v>
      </c>
      <c r="CH18" s="1">
        <f>[8]Hungary!CH$9</f>
        <v>0</v>
      </c>
      <c r="CI18" s="1">
        <f>[8]Hungary!CI$9</f>
        <v>0</v>
      </c>
      <c r="CJ18" s="1">
        <f>[8]Hungary!CJ$9</f>
        <v>0</v>
      </c>
      <c r="CK18" s="1">
        <f>[8]Hungary!CK$9</f>
        <v>0</v>
      </c>
      <c r="CL18" s="1">
        <f>[8]Hungary!CL$9</f>
        <v>0</v>
      </c>
      <c r="CM18" s="1">
        <f>[8]Hungary!CM$9</f>
        <v>0</v>
      </c>
      <c r="CN18" s="1">
        <f>[8]Hungary!CN$9</f>
        <v>0</v>
      </c>
      <c r="CO18" s="1">
        <f>[8]Hungary!CO$9</f>
        <v>0</v>
      </c>
      <c r="CP18" s="1">
        <f>[8]Hungary!CP$9</f>
        <v>0</v>
      </c>
      <c r="CQ18" s="1">
        <f>[8]Hungary!CQ$9</f>
        <v>0</v>
      </c>
      <c r="CR18" s="1">
        <f>[8]Hungary!CR$9</f>
        <v>0</v>
      </c>
      <c r="CS18" s="1">
        <f>[8]Hungary!CS$9</f>
        <v>0</v>
      </c>
      <c r="CT18" s="1">
        <f>[8]Hungary!CT$9</f>
        <v>0</v>
      </c>
      <c r="CU18" s="1">
        <f>[8]Hungary!CU$9</f>
        <v>0</v>
      </c>
      <c r="CV18" s="1">
        <f>[8]Hungary!CV$9</f>
        <v>0</v>
      </c>
      <c r="CW18" s="1">
        <f>[8]Hungary!CW$9</f>
        <v>0</v>
      </c>
      <c r="CX18" s="1">
        <f>[8]Hungary!CX$9</f>
        <v>0</v>
      </c>
      <c r="CY18" s="1">
        <f>[8]Hungary!CY$9</f>
        <v>0</v>
      </c>
      <c r="CZ18" s="1">
        <f>[8]Hungary!CZ$9</f>
        <v>0</v>
      </c>
      <c r="DA18" s="1">
        <f>[8]Hungary!DA$9</f>
        <v>0</v>
      </c>
      <c r="DB18" s="1">
        <f>[8]Hungary!DB$9</f>
        <v>0</v>
      </c>
      <c r="DC18" s="1">
        <f>[8]Hungary!DC$9</f>
        <v>0</v>
      </c>
      <c r="DD18" s="1">
        <f>[8]Hungary!DD$9</f>
        <v>0</v>
      </c>
      <c r="DE18" s="1">
        <f>[8]Hungary!DE$9</f>
        <v>0</v>
      </c>
      <c r="DF18" s="1">
        <f>[8]Hungary!DF$9</f>
        <v>0</v>
      </c>
      <c r="DG18" s="1">
        <f>[8]Hungary!DG$9</f>
        <v>0</v>
      </c>
      <c r="DH18" s="1">
        <f>[8]Hungary!DH$9</f>
        <v>0</v>
      </c>
      <c r="DI18" s="1">
        <f>[8]Hungary!DI$9</f>
        <v>0</v>
      </c>
      <c r="DJ18" s="1">
        <f>[8]Hungary!DJ$9</f>
        <v>0</v>
      </c>
      <c r="DK18" s="1">
        <f>[8]Hungary!DK$9</f>
        <v>0</v>
      </c>
      <c r="DL18" s="1">
        <f>[8]Hungary!DL$9</f>
        <v>0</v>
      </c>
      <c r="DM18" s="1">
        <f>[8]Hungary!DM$9</f>
        <v>0</v>
      </c>
      <c r="DN18" s="1">
        <f>[8]Hungary!DN$9</f>
        <v>0</v>
      </c>
      <c r="DO18" s="1">
        <f>[8]Hungary!DO$9</f>
        <v>0</v>
      </c>
      <c r="DP18" s="1">
        <f>[8]Hungary!DP$9</f>
        <v>0</v>
      </c>
      <c r="DQ18" s="1">
        <f>[8]Hungary!DQ$9</f>
        <v>0</v>
      </c>
      <c r="DR18" s="1">
        <f>[8]Hungary!DR$9</f>
        <v>0</v>
      </c>
      <c r="DS18" s="1">
        <f>[8]Hungary!DS$9</f>
        <v>0</v>
      </c>
      <c r="DT18" s="1">
        <f>[8]Hungary!DT$9</f>
        <v>0</v>
      </c>
      <c r="DU18" s="1">
        <f>[8]Hungary!DU$9</f>
        <v>0</v>
      </c>
      <c r="DV18" s="1">
        <f>[8]Hungary!DV$9</f>
        <v>0</v>
      </c>
      <c r="DW18" s="1">
        <f>[8]Hungary!DW$9</f>
        <v>0</v>
      </c>
      <c r="DX18" s="1">
        <f>[8]Hungary!DX$9</f>
        <v>0</v>
      </c>
      <c r="DY18" s="1">
        <f>[8]Hungary!DY$9</f>
        <v>0</v>
      </c>
      <c r="DZ18" s="1">
        <f>[8]Hungary!DZ$9</f>
        <v>0</v>
      </c>
      <c r="EA18" s="1">
        <f>[8]Hungary!EA$9</f>
        <v>0</v>
      </c>
      <c r="EB18" s="1">
        <f>[8]Hungary!EB$9</f>
        <v>0</v>
      </c>
      <c r="EC18" s="1">
        <f>[8]Hungary!EC$9</f>
        <v>0</v>
      </c>
      <c r="ED18" s="1">
        <f>[8]Hungary!ED$9</f>
        <v>0</v>
      </c>
      <c r="EE18" s="1">
        <f>[8]Hungary!EE$9</f>
        <v>0</v>
      </c>
      <c r="EF18" s="1">
        <f>[8]Hungary!EF$9</f>
        <v>0</v>
      </c>
      <c r="EG18" s="1">
        <f>[8]Hungary!EG$9</f>
        <v>0</v>
      </c>
      <c r="EH18" s="1">
        <f>[8]Hungary!EH$9</f>
        <v>0</v>
      </c>
      <c r="EI18" s="1">
        <f>[8]Hungary!EI$9</f>
        <v>0</v>
      </c>
      <c r="EJ18" s="1">
        <f>[8]Hungary!EJ$9</f>
        <v>0</v>
      </c>
      <c r="EK18" s="1">
        <f>[8]Hungary!EK$9</f>
        <v>0</v>
      </c>
      <c r="EL18" s="1">
        <f>[8]Hungary!EL$9</f>
        <v>0</v>
      </c>
      <c r="EM18" s="1">
        <f>[8]Hungary!EM$9</f>
        <v>0</v>
      </c>
      <c r="EN18" s="1">
        <f>[8]Hungary!EN$9</f>
        <v>0</v>
      </c>
      <c r="EO18" s="1">
        <f>[8]Hungary!EO$9</f>
        <v>0</v>
      </c>
      <c r="EP18" s="1">
        <f>[8]Hungary!EP$9</f>
        <v>0</v>
      </c>
      <c r="EQ18" s="1">
        <f>[8]Hungary!EQ$9</f>
        <v>0</v>
      </c>
      <c r="ER18" s="1">
        <f>[8]Hungary!ER$9</f>
        <v>0</v>
      </c>
      <c r="ES18" s="1">
        <f>[8]Hungary!ES$9</f>
        <v>0</v>
      </c>
      <c r="ET18" s="1">
        <f>[8]Hungary!ET$9</f>
        <v>0</v>
      </c>
      <c r="EU18" s="1">
        <f>[8]Hungary!EU$9</f>
        <v>0</v>
      </c>
      <c r="EV18" s="1">
        <f>[8]Hungary!EV$9</f>
        <v>0</v>
      </c>
      <c r="EW18" s="1">
        <f>[8]Hungary!EW$9</f>
        <v>0</v>
      </c>
      <c r="EX18" s="1">
        <f>[8]Hungary!EX$9</f>
        <v>0</v>
      </c>
      <c r="EY18" s="1">
        <f>[8]Hungary!EY$9</f>
        <v>0</v>
      </c>
      <c r="EZ18" s="1">
        <f>[8]Hungary!EZ$9</f>
        <v>0</v>
      </c>
      <c r="FA18" s="1">
        <f>[8]Hungary!FA$9</f>
        <v>0</v>
      </c>
      <c r="FB18" s="1">
        <f>[8]Hungary!FB$9</f>
        <v>0</v>
      </c>
      <c r="FC18" s="1">
        <f>[8]Hungary!FC$9</f>
        <v>0</v>
      </c>
      <c r="FD18" s="1">
        <f>[8]Hungary!FD$9</f>
        <v>0</v>
      </c>
      <c r="FE18" s="1">
        <f>[8]Hungary!FE$9</f>
        <v>0</v>
      </c>
      <c r="FF18" s="1">
        <f>[8]Hungary!FF$9</f>
        <v>0</v>
      </c>
      <c r="FG18" s="1">
        <f>[8]Hungary!FG$9</f>
        <v>0</v>
      </c>
      <c r="FH18" s="1">
        <f>[8]Hungary!FH$9</f>
        <v>0</v>
      </c>
      <c r="FI18" s="1">
        <f>[8]Hungary!FI$9</f>
        <v>0</v>
      </c>
      <c r="FJ18" s="1">
        <f>[8]Hungary!FJ$9</f>
        <v>0</v>
      </c>
      <c r="FK18" s="1">
        <f>[8]Hungary!FK$9</f>
        <v>0</v>
      </c>
      <c r="FL18" s="1">
        <f>[8]Hungary!FL$9</f>
        <v>0</v>
      </c>
      <c r="FM18" s="1">
        <f>[8]Hungary!FM$9</f>
        <v>0</v>
      </c>
      <c r="FN18" s="1">
        <f>[8]Hungary!FN$9</f>
        <v>0</v>
      </c>
      <c r="FO18" s="1">
        <f>[8]Hungary!FO$9</f>
        <v>0</v>
      </c>
      <c r="FP18" s="1">
        <f>[8]Hungary!FP$9</f>
        <v>0</v>
      </c>
      <c r="FQ18" s="1">
        <f>[8]Hungary!FQ$9</f>
        <v>0</v>
      </c>
      <c r="FR18" s="1">
        <f>[8]Hungary!FR$9</f>
        <v>0</v>
      </c>
      <c r="FS18" s="1">
        <f>[8]Hungary!FS$9</f>
        <v>0</v>
      </c>
      <c r="FT18" s="1">
        <f>[8]Hungary!FT$9</f>
        <v>0</v>
      </c>
      <c r="FU18" s="1">
        <f>[8]Hungary!FU$9</f>
        <v>0</v>
      </c>
      <c r="FV18" s="1">
        <f>[8]Hungary!FV$9</f>
        <v>0</v>
      </c>
      <c r="FW18" s="1">
        <f>[8]Hungary!FW$9</f>
        <v>0</v>
      </c>
      <c r="FX18" s="1">
        <f>[8]Hungary!FX$9</f>
        <v>0</v>
      </c>
      <c r="FY18" s="1">
        <f>[8]Hungary!FY$9</f>
        <v>0</v>
      </c>
      <c r="FZ18" s="1">
        <f>[8]Hungary!FZ$9</f>
        <v>0</v>
      </c>
      <c r="GA18" s="1">
        <f>[8]Hungary!GA$9</f>
        <v>0</v>
      </c>
      <c r="GB18" s="1">
        <f>[8]Hungary!GB$9</f>
        <v>0</v>
      </c>
      <c r="GC18" s="1">
        <f>[8]Hungary!GC$9</f>
        <v>0</v>
      </c>
      <c r="GD18" s="1">
        <f>[8]Hungary!GD$9</f>
        <v>0</v>
      </c>
      <c r="GE18" s="1">
        <f>[8]Hungary!GE$9</f>
        <v>0</v>
      </c>
      <c r="GF18" s="1">
        <f>[8]Hungary!GF$9</f>
        <v>0</v>
      </c>
      <c r="GG18" s="1">
        <f>[8]Hungary!GG$9</f>
        <v>0</v>
      </c>
      <c r="GH18" s="1">
        <f>[8]Hungary!GH$9</f>
        <v>0</v>
      </c>
      <c r="GI18" s="1">
        <f>[8]Hungary!GI$9</f>
        <v>0</v>
      </c>
      <c r="GJ18" s="1">
        <f>[8]Hungary!GJ$9</f>
        <v>0</v>
      </c>
      <c r="GK18" s="1">
        <f>[8]Hungary!GK$9</f>
        <v>0</v>
      </c>
      <c r="GL18" s="7">
        <f>SUM($B18:GK18)</f>
        <v>0</v>
      </c>
    </row>
    <row r="19" spans="1:194">
      <c r="A19" t="s">
        <v>36</v>
      </c>
      <c r="B19" s="1">
        <f>[8]Ireland!B$9</f>
        <v>0</v>
      </c>
      <c r="C19" s="1">
        <f>[8]Ireland!C$9</f>
        <v>0</v>
      </c>
      <c r="D19" s="1">
        <f>[8]Ireland!D$9</f>
        <v>0</v>
      </c>
      <c r="E19" s="1">
        <f>[8]Ireland!E$9</f>
        <v>0</v>
      </c>
      <c r="F19" s="1">
        <f>[8]Ireland!F$9</f>
        <v>0</v>
      </c>
      <c r="G19" s="1">
        <f>[8]Ireland!G$9</f>
        <v>0</v>
      </c>
      <c r="H19" s="1">
        <f>[8]Ireland!H$9</f>
        <v>0</v>
      </c>
      <c r="I19" s="1">
        <f>[8]Ireland!I$9</f>
        <v>0</v>
      </c>
      <c r="J19" s="1">
        <f>[8]Ireland!J$9</f>
        <v>0</v>
      </c>
      <c r="K19" s="1">
        <f>[8]Ireland!K$9</f>
        <v>0</v>
      </c>
      <c r="L19" s="1">
        <f>[8]Ireland!L$9</f>
        <v>0</v>
      </c>
      <c r="M19" s="1">
        <f>[8]Ireland!M$9</f>
        <v>0</v>
      </c>
      <c r="N19" s="1">
        <f>[8]Ireland!N$9</f>
        <v>0</v>
      </c>
      <c r="O19" s="1">
        <f>[8]Ireland!O$9</f>
        <v>0</v>
      </c>
      <c r="P19" s="1">
        <f>[8]Ireland!P$9</f>
        <v>0</v>
      </c>
      <c r="Q19" s="1">
        <f>[8]Ireland!Q$9</f>
        <v>0</v>
      </c>
      <c r="R19" s="1">
        <f>[8]Ireland!R$9</f>
        <v>0</v>
      </c>
      <c r="S19" s="1">
        <f>[8]Ireland!S$9</f>
        <v>0</v>
      </c>
      <c r="T19" s="1">
        <f>[8]Ireland!T$9</f>
        <v>0</v>
      </c>
      <c r="U19" s="1">
        <f>[8]Ireland!U$9</f>
        <v>0</v>
      </c>
      <c r="V19" s="1">
        <f>[8]Ireland!V$9</f>
        <v>0</v>
      </c>
      <c r="W19" s="1">
        <f>[8]Ireland!W$9</f>
        <v>0</v>
      </c>
      <c r="X19" s="1">
        <f>[8]Ireland!X$9</f>
        <v>0</v>
      </c>
      <c r="Y19" s="1">
        <f>[8]Ireland!Y$9</f>
        <v>0</v>
      </c>
      <c r="Z19" s="1">
        <f>[8]Ireland!Z$9</f>
        <v>0</v>
      </c>
      <c r="AA19" s="1">
        <f>[8]Ireland!AA$9</f>
        <v>0</v>
      </c>
      <c r="AB19" s="1">
        <f>[8]Ireland!AB$9</f>
        <v>0</v>
      </c>
      <c r="AC19" s="1">
        <f>[8]Ireland!AC$9</f>
        <v>0</v>
      </c>
      <c r="AD19" s="1">
        <f>[8]Ireland!AD$9</f>
        <v>0</v>
      </c>
      <c r="AE19" s="1">
        <f>[8]Ireland!AE$9</f>
        <v>0</v>
      </c>
      <c r="AF19" s="1">
        <f>[8]Ireland!AF$9</f>
        <v>0</v>
      </c>
      <c r="AG19" s="1">
        <f>[8]Ireland!AG$9</f>
        <v>0</v>
      </c>
      <c r="AH19" s="1">
        <f>[8]Ireland!AH$9</f>
        <v>0</v>
      </c>
      <c r="AI19" s="1">
        <f>[8]Ireland!AI$9</f>
        <v>0</v>
      </c>
      <c r="AJ19" s="1">
        <f>[8]Ireland!AJ$9</f>
        <v>0</v>
      </c>
      <c r="AK19" s="1">
        <f>[8]Ireland!AK$9</f>
        <v>0</v>
      </c>
      <c r="AL19" s="1">
        <f>[8]Ireland!AL$9</f>
        <v>0</v>
      </c>
      <c r="AM19" s="1">
        <f>[8]Ireland!AM$9</f>
        <v>0</v>
      </c>
      <c r="AN19" s="1">
        <f>[8]Ireland!AN$9</f>
        <v>0</v>
      </c>
      <c r="AO19" s="1">
        <f>[8]Ireland!AO$9</f>
        <v>0</v>
      </c>
      <c r="AP19" s="1">
        <f>[8]Ireland!AP$9</f>
        <v>0</v>
      </c>
      <c r="AQ19" s="1">
        <f>[8]Ireland!AQ$9</f>
        <v>0</v>
      </c>
      <c r="AR19" s="1">
        <f>[8]Ireland!AR$9</f>
        <v>0</v>
      </c>
      <c r="AS19" s="1">
        <f>[8]Ireland!AS$9</f>
        <v>0</v>
      </c>
      <c r="AT19" s="1">
        <f>[8]Ireland!AT$9</f>
        <v>0</v>
      </c>
      <c r="AU19" s="1">
        <f>[8]Ireland!AU$9</f>
        <v>0</v>
      </c>
      <c r="AV19" s="1">
        <f>[8]Ireland!AV$9</f>
        <v>0</v>
      </c>
      <c r="AW19" s="1">
        <f>[8]Ireland!AW$9</f>
        <v>0</v>
      </c>
      <c r="AX19" s="1">
        <f>[8]Ireland!AX$9</f>
        <v>0</v>
      </c>
      <c r="AY19" s="1">
        <f>[8]Ireland!AY$9</f>
        <v>0</v>
      </c>
      <c r="AZ19" s="1">
        <f>[8]Ireland!AZ$9</f>
        <v>0</v>
      </c>
      <c r="BA19" s="1">
        <f>[8]Ireland!BA$9</f>
        <v>0</v>
      </c>
      <c r="BB19" s="1">
        <f>[8]Ireland!BB$9</f>
        <v>0</v>
      </c>
      <c r="BC19" s="1">
        <f>[8]Ireland!BC$9</f>
        <v>0</v>
      </c>
      <c r="BD19" s="1">
        <f>[8]Ireland!BD$9</f>
        <v>0</v>
      </c>
      <c r="BE19" s="1">
        <f>[8]Ireland!BE$9</f>
        <v>0</v>
      </c>
      <c r="BF19" s="1">
        <f>[8]Ireland!BF$9</f>
        <v>0</v>
      </c>
      <c r="BG19" s="1">
        <f>[8]Ireland!BG$9</f>
        <v>0</v>
      </c>
      <c r="BH19" s="1">
        <f>[8]Ireland!BH$9</f>
        <v>0</v>
      </c>
      <c r="BI19" s="1">
        <f>[8]Ireland!BI$9</f>
        <v>0</v>
      </c>
      <c r="BJ19" s="1">
        <f>[8]Ireland!BJ$9</f>
        <v>0</v>
      </c>
      <c r="BK19" s="1">
        <f>[8]Ireland!BK$9</f>
        <v>0</v>
      </c>
      <c r="BL19" s="1">
        <f>[8]Ireland!BL$9</f>
        <v>0</v>
      </c>
      <c r="BM19" s="1">
        <f>[8]Ireland!BM$9</f>
        <v>0</v>
      </c>
      <c r="BN19" s="1">
        <f>[8]Ireland!BN$9</f>
        <v>0</v>
      </c>
      <c r="BO19" s="1">
        <f>[8]Ireland!BO$9</f>
        <v>0</v>
      </c>
      <c r="BP19" s="1">
        <f>[8]Ireland!BP$9</f>
        <v>0</v>
      </c>
      <c r="BQ19" s="1">
        <f>[8]Ireland!BQ$9</f>
        <v>0</v>
      </c>
      <c r="BR19" s="1">
        <f>[8]Ireland!BR$9</f>
        <v>0</v>
      </c>
      <c r="BS19" s="1">
        <f>[8]Ireland!BS$9</f>
        <v>0</v>
      </c>
      <c r="BT19" s="1">
        <f>[8]Ireland!BT$9</f>
        <v>0</v>
      </c>
      <c r="BU19" s="1">
        <f>[8]Ireland!BU$9</f>
        <v>0</v>
      </c>
      <c r="BV19" s="1">
        <f>[8]Ireland!BV$9</f>
        <v>0</v>
      </c>
      <c r="BW19" s="1">
        <f>[8]Ireland!BW$9</f>
        <v>0</v>
      </c>
      <c r="BX19" s="1">
        <f>[8]Ireland!BX$9</f>
        <v>0</v>
      </c>
      <c r="BY19" s="1">
        <f>[8]Ireland!BY$9</f>
        <v>0</v>
      </c>
      <c r="BZ19" s="1">
        <f>[8]Ireland!BZ$9</f>
        <v>0</v>
      </c>
      <c r="CA19" s="1">
        <f>[8]Ireland!CA$9</f>
        <v>0</v>
      </c>
      <c r="CB19" s="1">
        <f>[8]Ireland!CB$9</f>
        <v>0</v>
      </c>
      <c r="CC19" s="1">
        <f>[8]Ireland!CC$9</f>
        <v>0</v>
      </c>
      <c r="CD19" s="1">
        <f>[8]Ireland!CD$9</f>
        <v>0</v>
      </c>
      <c r="CE19" s="1">
        <f>[8]Ireland!CE$9</f>
        <v>0</v>
      </c>
      <c r="CF19" s="1">
        <f>[8]Ireland!CF$9</f>
        <v>0</v>
      </c>
      <c r="CG19" s="1">
        <f>[8]Ireland!CG$9</f>
        <v>0</v>
      </c>
      <c r="CH19" s="1">
        <f>[8]Ireland!CH$9</f>
        <v>0</v>
      </c>
      <c r="CI19" s="1">
        <f>[8]Ireland!CI$9</f>
        <v>0</v>
      </c>
      <c r="CJ19" s="1">
        <f>[8]Ireland!CJ$9</f>
        <v>0</v>
      </c>
      <c r="CK19" s="1">
        <f>[8]Ireland!CK$9</f>
        <v>0</v>
      </c>
      <c r="CL19" s="1">
        <f>[8]Ireland!CL$9</f>
        <v>0</v>
      </c>
      <c r="CM19" s="1">
        <f>[8]Ireland!CM$9</f>
        <v>0</v>
      </c>
      <c r="CN19" s="1">
        <f>[8]Ireland!CN$9</f>
        <v>0</v>
      </c>
      <c r="CO19" s="1">
        <f>[8]Ireland!CO$9</f>
        <v>0</v>
      </c>
      <c r="CP19" s="1">
        <f>[8]Ireland!CP$9</f>
        <v>0</v>
      </c>
      <c r="CQ19" s="1">
        <f>[8]Ireland!CQ$9</f>
        <v>0</v>
      </c>
      <c r="CR19" s="1">
        <f>[8]Ireland!CR$9</f>
        <v>0</v>
      </c>
      <c r="CS19" s="1">
        <f>[8]Ireland!CS$9</f>
        <v>0</v>
      </c>
      <c r="CT19" s="1">
        <f>[8]Ireland!CT$9</f>
        <v>0</v>
      </c>
      <c r="CU19" s="1">
        <f>[8]Ireland!CU$9</f>
        <v>0</v>
      </c>
      <c r="CV19" s="1">
        <f>[8]Ireland!CV$9</f>
        <v>0</v>
      </c>
      <c r="CW19" s="1">
        <f>[8]Ireland!CW$9</f>
        <v>0</v>
      </c>
      <c r="CX19" s="1">
        <f>[8]Ireland!CX$9</f>
        <v>0</v>
      </c>
      <c r="CY19" s="1">
        <f>[8]Ireland!CY$9</f>
        <v>0</v>
      </c>
      <c r="CZ19" s="1">
        <f>[8]Ireland!CZ$9</f>
        <v>0</v>
      </c>
      <c r="DA19" s="1">
        <f>[8]Ireland!DA$9</f>
        <v>0</v>
      </c>
      <c r="DB19" s="1">
        <f>[8]Ireland!DB$9</f>
        <v>0</v>
      </c>
      <c r="DC19" s="1">
        <f>[8]Ireland!DC$9</f>
        <v>0</v>
      </c>
      <c r="DD19" s="1">
        <f>[8]Ireland!DD$9</f>
        <v>0</v>
      </c>
      <c r="DE19" s="1">
        <f>[8]Ireland!DE$9</f>
        <v>0</v>
      </c>
      <c r="DF19" s="1">
        <f>[8]Ireland!DF$9</f>
        <v>0</v>
      </c>
      <c r="DG19" s="1">
        <f>[8]Ireland!DG$9</f>
        <v>0</v>
      </c>
      <c r="DH19" s="1">
        <f>[8]Ireland!DH$9</f>
        <v>0</v>
      </c>
      <c r="DI19" s="1">
        <f>[8]Ireland!DI$9</f>
        <v>0</v>
      </c>
      <c r="DJ19" s="1">
        <f>[8]Ireland!DJ$9</f>
        <v>0</v>
      </c>
      <c r="DK19" s="1">
        <f>[8]Ireland!DK$9</f>
        <v>0</v>
      </c>
      <c r="DL19" s="1">
        <f>[8]Ireland!DL$9</f>
        <v>0</v>
      </c>
      <c r="DM19" s="1">
        <f>[8]Ireland!DM$9</f>
        <v>0</v>
      </c>
      <c r="DN19" s="1">
        <f>[8]Ireland!DN$9</f>
        <v>0</v>
      </c>
      <c r="DO19" s="1">
        <f>[8]Ireland!DO$9</f>
        <v>0</v>
      </c>
      <c r="DP19" s="1">
        <f>[8]Ireland!DP$9</f>
        <v>0</v>
      </c>
      <c r="DQ19" s="1">
        <f>[8]Ireland!DQ$9</f>
        <v>0</v>
      </c>
      <c r="DR19" s="1">
        <f>[8]Ireland!DR$9</f>
        <v>0</v>
      </c>
      <c r="DS19" s="1">
        <f>[8]Ireland!DS$9</f>
        <v>0</v>
      </c>
      <c r="DT19" s="1">
        <f>[8]Ireland!DT$9</f>
        <v>0</v>
      </c>
      <c r="DU19" s="1">
        <f>[8]Ireland!DU$9</f>
        <v>0</v>
      </c>
      <c r="DV19" s="1">
        <f>[8]Ireland!DV$9</f>
        <v>0</v>
      </c>
      <c r="DW19" s="1">
        <f>[8]Ireland!DW$9</f>
        <v>0</v>
      </c>
      <c r="DX19" s="1">
        <f>[8]Ireland!DX$9</f>
        <v>0</v>
      </c>
      <c r="DY19" s="1">
        <f>[8]Ireland!DY$9</f>
        <v>0</v>
      </c>
      <c r="DZ19" s="1">
        <f>[8]Ireland!DZ$9</f>
        <v>0</v>
      </c>
      <c r="EA19" s="1">
        <f>[8]Ireland!EA$9</f>
        <v>0</v>
      </c>
      <c r="EB19" s="1">
        <f>[8]Ireland!EB$9</f>
        <v>0</v>
      </c>
      <c r="EC19" s="1">
        <f>[8]Ireland!EC$9</f>
        <v>0</v>
      </c>
      <c r="ED19" s="1">
        <f>[8]Ireland!ED$9</f>
        <v>0</v>
      </c>
      <c r="EE19" s="1">
        <f>[8]Ireland!EE$9</f>
        <v>0</v>
      </c>
      <c r="EF19" s="1">
        <f>[8]Ireland!EF$9</f>
        <v>0</v>
      </c>
      <c r="EG19" s="1">
        <f>[8]Ireland!EG$9</f>
        <v>0</v>
      </c>
      <c r="EH19" s="1">
        <f>[8]Ireland!EH$9</f>
        <v>0</v>
      </c>
      <c r="EI19" s="1">
        <f>[8]Ireland!EI$9</f>
        <v>0</v>
      </c>
      <c r="EJ19" s="1">
        <f>[8]Ireland!EJ$9</f>
        <v>0</v>
      </c>
      <c r="EK19" s="1">
        <f>[8]Ireland!EK$9</f>
        <v>0</v>
      </c>
      <c r="EL19" s="1">
        <f>[8]Ireland!EL$9</f>
        <v>0</v>
      </c>
      <c r="EM19" s="1">
        <f>[8]Ireland!EM$9</f>
        <v>0</v>
      </c>
      <c r="EN19" s="1">
        <f>[8]Ireland!EN$9</f>
        <v>0</v>
      </c>
      <c r="EO19" s="1">
        <f>[8]Ireland!EO$9</f>
        <v>0</v>
      </c>
      <c r="EP19" s="1">
        <f>[8]Ireland!EP$9</f>
        <v>0</v>
      </c>
      <c r="EQ19" s="1">
        <f>[8]Ireland!EQ$9</f>
        <v>0</v>
      </c>
      <c r="ER19" s="1">
        <f>[8]Ireland!ER$9</f>
        <v>0</v>
      </c>
      <c r="ES19" s="1">
        <f>[8]Ireland!ES$9</f>
        <v>0</v>
      </c>
      <c r="ET19" s="1">
        <f>[8]Ireland!ET$9</f>
        <v>0</v>
      </c>
      <c r="EU19" s="1">
        <f>[8]Ireland!EU$9</f>
        <v>0</v>
      </c>
      <c r="EV19" s="1">
        <f>[8]Ireland!EV$9</f>
        <v>0</v>
      </c>
      <c r="EW19" s="1">
        <f>[8]Ireland!EW$9</f>
        <v>0</v>
      </c>
      <c r="EX19" s="1">
        <f>[8]Ireland!EX$9</f>
        <v>0</v>
      </c>
      <c r="EY19" s="1">
        <f>[8]Ireland!EY$9</f>
        <v>0</v>
      </c>
      <c r="EZ19" s="1">
        <f>[8]Ireland!EZ$9</f>
        <v>0</v>
      </c>
      <c r="FA19" s="1">
        <f>[8]Ireland!FA$9</f>
        <v>0</v>
      </c>
      <c r="FB19" s="1">
        <f>[8]Ireland!FB$9</f>
        <v>0</v>
      </c>
      <c r="FC19" s="1">
        <f>[8]Ireland!FC$9</f>
        <v>0</v>
      </c>
      <c r="FD19" s="1">
        <f>[8]Ireland!FD$9</f>
        <v>0</v>
      </c>
      <c r="FE19" s="1">
        <f>[8]Ireland!FE$9</f>
        <v>0</v>
      </c>
      <c r="FF19" s="1">
        <f>[8]Ireland!FF$9</f>
        <v>0</v>
      </c>
      <c r="FG19" s="1">
        <f>[8]Ireland!FG$9</f>
        <v>0</v>
      </c>
      <c r="FH19" s="1">
        <f>[8]Ireland!FH$9</f>
        <v>0</v>
      </c>
      <c r="FI19" s="1">
        <f>[8]Ireland!FI$9</f>
        <v>0</v>
      </c>
      <c r="FJ19" s="1">
        <f>[8]Ireland!FJ$9</f>
        <v>0</v>
      </c>
      <c r="FK19" s="1">
        <f>[8]Ireland!FK$9</f>
        <v>0</v>
      </c>
      <c r="FL19" s="1">
        <f>[8]Ireland!FL$9</f>
        <v>0</v>
      </c>
      <c r="FM19" s="1">
        <f>[8]Ireland!FM$9</f>
        <v>0</v>
      </c>
      <c r="FN19" s="1">
        <f>[8]Ireland!FN$9</f>
        <v>0</v>
      </c>
      <c r="FO19" s="1">
        <f>[8]Ireland!FO$9</f>
        <v>0</v>
      </c>
      <c r="FP19" s="1">
        <f>[8]Ireland!FP$9</f>
        <v>0</v>
      </c>
      <c r="FQ19" s="1">
        <f>[8]Ireland!FQ$9</f>
        <v>0</v>
      </c>
      <c r="FR19" s="1">
        <f>[8]Ireland!FR$9</f>
        <v>0</v>
      </c>
      <c r="FS19" s="1">
        <f>[8]Ireland!FS$9</f>
        <v>0</v>
      </c>
      <c r="FT19" s="1">
        <f>[8]Ireland!FT$9</f>
        <v>0</v>
      </c>
      <c r="FU19" s="1">
        <f>[8]Ireland!FU$9</f>
        <v>0</v>
      </c>
      <c r="FV19" s="1">
        <f>[8]Ireland!FV$9</f>
        <v>0</v>
      </c>
      <c r="FW19" s="1">
        <f>[8]Ireland!FW$9</f>
        <v>0</v>
      </c>
      <c r="FX19" s="1">
        <f>[8]Ireland!FX$9</f>
        <v>0</v>
      </c>
      <c r="FY19" s="1">
        <f>[8]Ireland!FY$9</f>
        <v>0</v>
      </c>
      <c r="FZ19" s="1">
        <f>[8]Ireland!FZ$9</f>
        <v>0</v>
      </c>
      <c r="GA19" s="1">
        <f>[8]Ireland!GA$9</f>
        <v>0</v>
      </c>
      <c r="GB19" s="1">
        <f>[8]Ireland!GB$9</f>
        <v>0</v>
      </c>
      <c r="GC19" s="1">
        <f>[8]Ireland!GC$9</f>
        <v>0</v>
      </c>
      <c r="GD19" s="1">
        <f>[8]Ireland!GD$9</f>
        <v>0</v>
      </c>
      <c r="GE19" s="1">
        <f>[8]Ireland!GE$9</f>
        <v>0</v>
      </c>
      <c r="GF19" s="1">
        <f>[8]Ireland!GF$9</f>
        <v>0</v>
      </c>
      <c r="GG19" s="1">
        <f>[8]Ireland!GG$9</f>
        <v>0</v>
      </c>
      <c r="GH19" s="1">
        <f>[8]Ireland!GH$9</f>
        <v>0</v>
      </c>
      <c r="GI19" s="1">
        <f>[8]Ireland!GI$9</f>
        <v>0</v>
      </c>
      <c r="GJ19" s="1">
        <f>[8]Ireland!GJ$9</f>
        <v>0</v>
      </c>
      <c r="GK19" s="1">
        <f>[8]Ireland!GK$9</f>
        <v>0</v>
      </c>
      <c r="GL19" s="7">
        <f>SUM($B19:GK19)</f>
        <v>0</v>
      </c>
    </row>
    <row r="20" spans="1:194">
      <c r="A20" t="s">
        <v>21</v>
      </c>
      <c r="B20" s="1">
        <f>[8]Italy!B$9</f>
        <v>0</v>
      </c>
      <c r="C20" s="1">
        <f>[8]Italy!C$9</f>
        <v>0</v>
      </c>
      <c r="D20" s="1">
        <f>[8]Italy!D$9</f>
        <v>0</v>
      </c>
      <c r="E20" s="1">
        <f>[8]Italy!E$9</f>
        <v>0</v>
      </c>
      <c r="F20" s="1">
        <f>[8]Italy!F$9</f>
        <v>0</v>
      </c>
      <c r="G20" s="1">
        <f>[8]Italy!G$9</f>
        <v>0</v>
      </c>
      <c r="H20" s="1">
        <f>[8]Italy!H$9</f>
        <v>0</v>
      </c>
      <c r="I20" s="1">
        <f>[8]Italy!I$9</f>
        <v>0</v>
      </c>
      <c r="J20" s="1">
        <f>[8]Italy!J$9</f>
        <v>0</v>
      </c>
      <c r="K20" s="1">
        <f>[8]Italy!K$9</f>
        <v>0</v>
      </c>
      <c r="L20" s="1">
        <f>[8]Italy!L$9</f>
        <v>0</v>
      </c>
      <c r="M20" s="1">
        <f>[8]Italy!M$9</f>
        <v>0</v>
      </c>
      <c r="N20" s="1">
        <f>[8]Italy!N$9</f>
        <v>0</v>
      </c>
      <c r="O20" s="1">
        <f>[8]Italy!O$9</f>
        <v>0</v>
      </c>
      <c r="P20" s="1">
        <f>[8]Italy!P$9</f>
        <v>0</v>
      </c>
      <c r="Q20" s="1">
        <f>[8]Italy!Q$9</f>
        <v>0</v>
      </c>
      <c r="R20" s="1">
        <f>[8]Italy!R$9</f>
        <v>0</v>
      </c>
      <c r="S20" s="1">
        <f>[8]Italy!S$9</f>
        <v>0</v>
      </c>
      <c r="T20" s="1">
        <f>[8]Italy!T$9</f>
        <v>0</v>
      </c>
      <c r="U20" s="1">
        <f>[8]Italy!U$9</f>
        <v>0</v>
      </c>
      <c r="V20" s="1">
        <f>[8]Italy!V$9</f>
        <v>0</v>
      </c>
      <c r="W20" s="1">
        <f>[8]Italy!W$9</f>
        <v>0</v>
      </c>
      <c r="X20" s="1">
        <f>[8]Italy!X$9</f>
        <v>0</v>
      </c>
      <c r="Y20" s="1">
        <f>[8]Italy!Y$9</f>
        <v>0</v>
      </c>
      <c r="Z20" s="1">
        <f>[8]Italy!Z$9</f>
        <v>0</v>
      </c>
      <c r="AA20" s="1">
        <f>[8]Italy!AA$9</f>
        <v>0</v>
      </c>
      <c r="AB20" s="1">
        <f>[8]Italy!AB$9</f>
        <v>0</v>
      </c>
      <c r="AC20" s="1">
        <f>[8]Italy!AC$9</f>
        <v>0</v>
      </c>
      <c r="AD20" s="1">
        <f>[8]Italy!AD$9</f>
        <v>0</v>
      </c>
      <c r="AE20" s="1">
        <f>[8]Italy!AE$9</f>
        <v>0</v>
      </c>
      <c r="AF20" s="1">
        <f>[8]Italy!AF$9</f>
        <v>0</v>
      </c>
      <c r="AG20" s="1">
        <f>[8]Italy!AG$9</f>
        <v>0</v>
      </c>
      <c r="AH20" s="1">
        <f>[8]Italy!AH$9</f>
        <v>0</v>
      </c>
      <c r="AI20" s="1">
        <f>[8]Italy!AI$9</f>
        <v>0</v>
      </c>
      <c r="AJ20" s="1">
        <f>[8]Italy!AJ$9</f>
        <v>0</v>
      </c>
      <c r="AK20" s="1">
        <f>[8]Italy!AK$9</f>
        <v>0</v>
      </c>
      <c r="AL20" s="1">
        <f>[8]Italy!AL$9</f>
        <v>0</v>
      </c>
      <c r="AM20" s="1">
        <f>[8]Italy!AM$9</f>
        <v>0</v>
      </c>
      <c r="AN20" s="1">
        <f>[8]Italy!AN$9</f>
        <v>0</v>
      </c>
      <c r="AO20" s="1">
        <f>[8]Italy!AO$9</f>
        <v>0</v>
      </c>
      <c r="AP20" s="1">
        <f>[8]Italy!AP$9</f>
        <v>0</v>
      </c>
      <c r="AQ20" s="1">
        <f>[8]Italy!AQ$9</f>
        <v>0</v>
      </c>
      <c r="AR20" s="1">
        <f>[8]Italy!AR$9</f>
        <v>0</v>
      </c>
      <c r="AS20" s="1">
        <f>[8]Italy!AS$9</f>
        <v>0</v>
      </c>
      <c r="AT20" s="1">
        <f>[8]Italy!AT$9</f>
        <v>0</v>
      </c>
      <c r="AU20" s="1">
        <f>[8]Italy!AU$9</f>
        <v>0</v>
      </c>
      <c r="AV20" s="1">
        <f>[8]Italy!AV$9</f>
        <v>0</v>
      </c>
      <c r="AW20" s="1">
        <f>[8]Italy!AW$9</f>
        <v>0</v>
      </c>
      <c r="AX20" s="1">
        <f>[8]Italy!AX$9</f>
        <v>0</v>
      </c>
      <c r="AY20" s="1">
        <f>[8]Italy!AY$9</f>
        <v>0</v>
      </c>
      <c r="AZ20" s="1">
        <f>[8]Italy!AZ$9</f>
        <v>0</v>
      </c>
      <c r="BA20" s="1">
        <f>[8]Italy!BA$9</f>
        <v>0</v>
      </c>
      <c r="BB20" s="1">
        <f>[8]Italy!BB$9</f>
        <v>0</v>
      </c>
      <c r="BC20" s="1">
        <f>[8]Italy!BC$9</f>
        <v>0</v>
      </c>
      <c r="BD20" s="1">
        <f>[8]Italy!BD$9</f>
        <v>0</v>
      </c>
      <c r="BE20" s="1">
        <f>[8]Italy!BE$9</f>
        <v>0</v>
      </c>
      <c r="BF20" s="1">
        <f>[8]Italy!BF$9</f>
        <v>0</v>
      </c>
      <c r="BG20" s="1">
        <f>[8]Italy!BG$9</f>
        <v>0</v>
      </c>
      <c r="BH20" s="1">
        <f>[8]Italy!BH$9</f>
        <v>0</v>
      </c>
      <c r="BI20" s="1">
        <f>[8]Italy!BI$9</f>
        <v>0</v>
      </c>
      <c r="BJ20" s="1">
        <f>[8]Italy!BJ$9</f>
        <v>0</v>
      </c>
      <c r="BK20" s="1">
        <f>[8]Italy!BK$9</f>
        <v>0</v>
      </c>
      <c r="BL20" s="1">
        <f>[8]Italy!BL$9</f>
        <v>0</v>
      </c>
      <c r="BM20" s="1">
        <f>[8]Italy!BM$9</f>
        <v>0</v>
      </c>
      <c r="BN20" s="1">
        <f>[8]Italy!BN$9</f>
        <v>0</v>
      </c>
      <c r="BO20" s="1">
        <f>[8]Italy!BO$9</f>
        <v>0</v>
      </c>
      <c r="BP20" s="1">
        <f>[8]Italy!BP$9</f>
        <v>0</v>
      </c>
      <c r="BQ20" s="1">
        <f>[8]Italy!BQ$9</f>
        <v>0</v>
      </c>
      <c r="BR20" s="1">
        <f>[8]Italy!BR$9</f>
        <v>0</v>
      </c>
      <c r="BS20" s="1">
        <f>[8]Italy!BS$9</f>
        <v>0</v>
      </c>
      <c r="BT20" s="1">
        <f>[8]Italy!BT$9</f>
        <v>0</v>
      </c>
      <c r="BU20" s="1">
        <f>[8]Italy!BU$9</f>
        <v>0</v>
      </c>
      <c r="BV20" s="1">
        <f>[8]Italy!BV$9</f>
        <v>0</v>
      </c>
      <c r="BW20" s="1">
        <f>[8]Italy!BW$9</f>
        <v>0</v>
      </c>
      <c r="BX20" s="1">
        <f>[8]Italy!BX$9</f>
        <v>0</v>
      </c>
      <c r="BY20" s="1">
        <f>[8]Italy!BY$9</f>
        <v>0</v>
      </c>
      <c r="BZ20" s="1">
        <f>[8]Italy!BZ$9</f>
        <v>0</v>
      </c>
      <c r="CA20" s="1">
        <f>[8]Italy!CA$9</f>
        <v>0</v>
      </c>
      <c r="CB20" s="1">
        <f>[8]Italy!CB$9</f>
        <v>0</v>
      </c>
      <c r="CC20" s="1">
        <f>[8]Italy!CC$9</f>
        <v>0</v>
      </c>
      <c r="CD20" s="1">
        <f>[8]Italy!CD$9</f>
        <v>0</v>
      </c>
      <c r="CE20" s="1">
        <f>[8]Italy!CE$9</f>
        <v>0</v>
      </c>
      <c r="CF20" s="1">
        <f>[8]Italy!CF$9</f>
        <v>0</v>
      </c>
      <c r="CG20" s="1">
        <f>[8]Italy!CG$9</f>
        <v>0</v>
      </c>
      <c r="CH20" s="1">
        <f>[8]Italy!CH$9</f>
        <v>0</v>
      </c>
      <c r="CI20" s="1">
        <f>[8]Italy!CI$9</f>
        <v>0</v>
      </c>
      <c r="CJ20" s="1">
        <f>[8]Italy!CJ$9</f>
        <v>0</v>
      </c>
      <c r="CK20" s="1">
        <f>[8]Italy!CK$9</f>
        <v>0</v>
      </c>
      <c r="CL20" s="1">
        <f>[8]Italy!CL$9</f>
        <v>0</v>
      </c>
      <c r="CM20" s="1">
        <f>[8]Italy!CM$9</f>
        <v>0</v>
      </c>
      <c r="CN20" s="1">
        <f>[8]Italy!CN$9</f>
        <v>0</v>
      </c>
      <c r="CO20" s="1">
        <f>[8]Italy!CO$9</f>
        <v>1.5</v>
      </c>
      <c r="CP20" s="1">
        <f>[8]Italy!CP$9</f>
        <v>0</v>
      </c>
      <c r="CQ20" s="1">
        <f>[8]Italy!CQ$9</f>
        <v>0</v>
      </c>
      <c r="CR20" s="1">
        <f>[8]Italy!CR$9</f>
        <v>0</v>
      </c>
      <c r="CS20" s="1">
        <f>[8]Italy!CS$9</f>
        <v>0</v>
      </c>
      <c r="CT20" s="1">
        <f>[8]Italy!CT$9</f>
        <v>0</v>
      </c>
      <c r="CU20" s="1">
        <f>[8]Italy!CU$9</f>
        <v>0</v>
      </c>
      <c r="CV20" s="1">
        <f>[8]Italy!CV$9</f>
        <v>0</v>
      </c>
      <c r="CW20" s="1">
        <f>[8]Italy!CW$9</f>
        <v>0</v>
      </c>
      <c r="CX20" s="1">
        <f>[8]Italy!CX$9</f>
        <v>0</v>
      </c>
      <c r="CY20" s="1">
        <f>[8]Italy!CY$9</f>
        <v>0</v>
      </c>
      <c r="CZ20" s="1">
        <f>[8]Italy!CZ$9</f>
        <v>0</v>
      </c>
      <c r="DA20" s="1">
        <f>[8]Italy!DA$9</f>
        <v>0</v>
      </c>
      <c r="DB20" s="1">
        <f>[8]Italy!DB$9</f>
        <v>0</v>
      </c>
      <c r="DC20" s="1">
        <f>[8]Italy!DC$9</f>
        <v>0</v>
      </c>
      <c r="DD20" s="1">
        <f>[8]Italy!DD$9</f>
        <v>0</v>
      </c>
      <c r="DE20" s="1">
        <f>[8]Italy!DE$9</f>
        <v>0</v>
      </c>
      <c r="DF20" s="1">
        <f>[8]Italy!DF$9</f>
        <v>0</v>
      </c>
      <c r="DG20" s="1">
        <f>[8]Italy!DG$9</f>
        <v>0</v>
      </c>
      <c r="DH20" s="1">
        <f>[8]Italy!DH$9</f>
        <v>0</v>
      </c>
      <c r="DI20" s="1">
        <f>[8]Italy!DI$9</f>
        <v>0</v>
      </c>
      <c r="DJ20" s="1">
        <f>[8]Italy!DJ$9</f>
        <v>0</v>
      </c>
      <c r="DK20" s="1">
        <f>[8]Italy!DK$9</f>
        <v>0</v>
      </c>
      <c r="DL20" s="1">
        <f>[8]Italy!DL$9</f>
        <v>0</v>
      </c>
      <c r="DM20" s="1">
        <f>[8]Italy!DM$9</f>
        <v>0</v>
      </c>
      <c r="DN20" s="1">
        <f>[8]Italy!DN$9</f>
        <v>0</v>
      </c>
      <c r="DO20" s="1">
        <f>[8]Italy!DO$9</f>
        <v>0</v>
      </c>
      <c r="DP20" s="1">
        <f>[8]Italy!DP$9</f>
        <v>0</v>
      </c>
      <c r="DQ20" s="1">
        <f>[8]Italy!DQ$9</f>
        <v>0</v>
      </c>
      <c r="DR20" s="1">
        <f>[8]Italy!DR$9</f>
        <v>0</v>
      </c>
      <c r="DS20" s="1">
        <f>[8]Italy!DS$9</f>
        <v>0</v>
      </c>
      <c r="DT20" s="1">
        <f>[8]Italy!DT$9</f>
        <v>0</v>
      </c>
      <c r="DU20" s="1">
        <f>[8]Italy!DU$9</f>
        <v>0</v>
      </c>
      <c r="DV20" s="1">
        <f>[8]Italy!DV$9</f>
        <v>0</v>
      </c>
      <c r="DW20" s="1">
        <f>[8]Italy!DW$9</f>
        <v>0</v>
      </c>
      <c r="DX20" s="1">
        <f>[8]Italy!DX$9</f>
        <v>0</v>
      </c>
      <c r="DY20" s="1">
        <f>[8]Italy!DY$9</f>
        <v>0</v>
      </c>
      <c r="DZ20" s="1">
        <f>[8]Italy!DZ$9</f>
        <v>0</v>
      </c>
      <c r="EA20" s="1">
        <f>[8]Italy!EA$9</f>
        <v>0</v>
      </c>
      <c r="EB20" s="1">
        <f>[8]Italy!EB$9</f>
        <v>0</v>
      </c>
      <c r="EC20" s="1">
        <f>[8]Italy!EC$9</f>
        <v>0</v>
      </c>
      <c r="ED20" s="1">
        <f>[8]Italy!ED$9</f>
        <v>0</v>
      </c>
      <c r="EE20" s="1">
        <f>[8]Italy!EE$9</f>
        <v>0</v>
      </c>
      <c r="EF20" s="1">
        <f>[8]Italy!EF$9</f>
        <v>0</v>
      </c>
      <c r="EG20" s="1">
        <f>[8]Italy!EG$9</f>
        <v>0</v>
      </c>
      <c r="EH20" s="1">
        <f>[8]Italy!EH$9</f>
        <v>0</v>
      </c>
      <c r="EI20" s="1">
        <f>[8]Italy!EI$9</f>
        <v>0</v>
      </c>
      <c r="EJ20" s="1">
        <f>[8]Italy!EJ$9</f>
        <v>0</v>
      </c>
      <c r="EK20" s="1">
        <f>[8]Italy!EK$9</f>
        <v>0</v>
      </c>
      <c r="EL20" s="1">
        <f>[8]Italy!EL$9</f>
        <v>0</v>
      </c>
      <c r="EM20" s="1">
        <f>[8]Italy!EM$9</f>
        <v>0</v>
      </c>
      <c r="EN20" s="1">
        <f>[8]Italy!EN$9</f>
        <v>0</v>
      </c>
      <c r="EO20" s="1">
        <f>[8]Italy!EO$9</f>
        <v>0</v>
      </c>
      <c r="EP20" s="1">
        <f>[8]Italy!EP$9</f>
        <v>0</v>
      </c>
      <c r="EQ20" s="1">
        <f>[8]Italy!EQ$9</f>
        <v>0</v>
      </c>
      <c r="ER20" s="1">
        <f>[8]Italy!ER$9</f>
        <v>0</v>
      </c>
      <c r="ES20" s="1">
        <f>[8]Italy!ES$9</f>
        <v>0</v>
      </c>
      <c r="ET20" s="1">
        <f>[8]Italy!ET$9</f>
        <v>0</v>
      </c>
      <c r="EU20" s="1">
        <f>[8]Italy!EU$9</f>
        <v>0</v>
      </c>
      <c r="EV20" s="1">
        <f>[8]Italy!EV$9</f>
        <v>0</v>
      </c>
      <c r="EW20" s="1">
        <f>[8]Italy!EW$9</f>
        <v>0</v>
      </c>
      <c r="EX20" s="1">
        <f>[8]Italy!EX$9</f>
        <v>0</v>
      </c>
      <c r="EY20" s="1">
        <f>[8]Italy!EY$9</f>
        <v>0</v>
      </c>
      <c r="EZ20" s="1">
        <f>[8]Italy!EZ$9</f>
        <v>0</v>
      </c>
      <c r="FA20" s="1">
        <f>[8]Italy!FA$9</f>
        <v>0</v>
      </c>
      <c r="FB20" s="1">
        <f>[8]Italy!FB$9</f>
        <v>0</v>
      </c>
      <c r="FC20" s="1">
        <f>[8]Italy!FC$9</f>
        <v>0</v>
      </c>
      <c r="FD20" s="1">
        <f>[8]Italy!FD$9</f>
        <v>0</v>
      </c>
      <c r="FE20" s="1">
        <f>[8]Italy!FE$9</f>
        <v>0</v>
      </c>
      <c r="FF20" s="1">
        <f>[8]Italy!FF$9</f>
        <v>0</v>
      </c>
      <c r="FG20" s="1">
        <f>[8]Italy!FG$9</f>
        <v>0</v>
      </c>
      <c r="FH20" s="1">
        <f>[8]Italy!FH$9</f>
        <v>0</v>
      </c>
      <c r="FI20" s="1">
        <f>[8]Italy!FI$9</f>
        <v>0</v>
      </c>
      <c r="FJ20" s="1">
        <f>[8]Italy!FJ$9</f>
        <v>0</v>
      </c>
      <c r="FK20" s="1">
        <f>[8]Italy!FK$9</f>
        <v>0</v>
      </c>
      <c r="FL20" s="1">
        <f>[8]Italy!FL$9</f>
        <v>0</v>
      </c>
      <c r="FM20" s="1">
        <f>[8]Italy!FM$9</f>
        <v>0</v>
      </c>
      <c r="FN20" s="1">
        <f>[8]Italy!FN$9</f>
        <v>0</v>
      </c>
      <c r="FO20" s="1">
        <f>[8]Italy!FO$9</f>
        <v>0</v>
      </c>
      <c r="FP20" s="1">
        <f>[8]Italy!FP$9</f>
        <v>0</v>
      </c>
      <c r="FQ20" s="1">
        <f>[8]Italy!FQ$9</f>
        <v>0</v>
      </c>
      <c r="FR20" s="1">
        <f>[8]Italy!FR$9</f>
        <v>0</v>
      </c>
      <c r="FS20" s="1">
        <f>[8]Italy!FS$9</f>
        <v>0</v>
      </c>
      <c r="FT20" s="1">
        <f>[8]Italy!FT$9</f>
        <v>0</v>
      </c>
      <c r="FU20" s="1">
        <f>[8]Italy!FU$9</f>
        <v>0</v>
      </c>
      <c r="FV20" s="1">
        <f>[8]Italy!FV$9</f>
        <v>0</v>
      </c>
      <c r="FW20" s="1">
        <f>[8]Italy!FW$9</f>
        <v>0</v>
      </c>
      <c r="FX20" s="1">
        <f>[8]Italy!FX$9</f>
        <v>0</v>
      </c>
      <c r="FY20" s="1">
        <f>[8]Italy!FY$9</f>
        <v>0</v>
      </c>
      <c r="FZ20" s="1">
        <f>[8]Italy!FZ$9</f>
        <v>0</v>
      </c>
      <c r="GA20" s="1">
        <f>[8]Italy!GA$9</f>
        <v>0</v>
      </c>
      <c r="GB20" s="1">
        <f>[8]Italy!GB$9</f>
        <v>0</v>
      </c>
      <c r="GC20" s="1">
        <f>[8]Italy!GC$9</f>
        <v>0</v>
      </c>
      <c r="GD20" s="1">
        <f>[8]Italy!GD$9</f>
        <v>0</v>
      </c>
      <c r="GE20" s="1">
        <f>[8]Italy!GE$9</f>
        <v>0</v>
      </c>
      <c r="GF20" s="1">
        <f>[8]Italy!GF$9</f>
        <v>0</v>
      </c>
      <c r="GG20" s="1">
        <f>[8]Italy!GG$9</f>
        <v>0</v>
      </c>
      <c r="GH20" s="1">
        <f>[8]Italy!GH$9</f>
        <v>0</v>
      </c>
      <c r="GI20" s="1">
        <f>[8]Italy!GI$9</f>
        <v>0</v>
      </c>
      <c r="GJ20" s="1">
        <f>[8]Italy!GJ$9</f>
        <v>0</v>
      </c>
      <c r="GK20" s="1">
        <f>[8]Italy!GK$9</f>
        <v>0</v>
      </c>
      <c r="GL20" s="7">
        <f>SUM($B20:GK20)</f>
        <v>1.5</v>
      </c>
    </row>
    <row r="21" spans="1:194">
      <c r="A21" t="s">
        <v>22</v>
      </c>
      <c r="B21" s="1">
        <f>[8]Latvia!B$9</f>
        <v>0</v>
      </c>
      <c r="C21" s="1">
        <f>[8]Latvia!C$9</f>
        <v>0</v>
      </c>
      <c r="D21" s="1">
        <f>[8]Latvia!D$9</f>
        <v>0</v>
      </c>
      <c r="E21" s="1">
        <f>[8]Latvia!E$9</f>
        <v>0</v>
      </c>
      <c r="F21" s="1">
        <f>[8]Latvia!F$9</f>
        <v>0</v>
      </c>
      <c r="G21" s="1">
        <f>[8]Latvia!G$9</f>
        <v>0</v>
      </c>
      <c r="H21" s="1">
        <f>[8]Latvia!H$9</f>
        <v>0</v>
      </c>
      <c r="I21" s="1">
        <f>[8]Latvia!I$9</f>
        <v>0</v>
      </c>
      <c r="J21" s="1">
        <f>[8]Latvia!J$9</f>
        <v>0</v>
      </c>
      <c r="K21" s="1">
        <f>[8]Latvia!K$9</f>
        <v>0</v>
      </c>
      <c r="L21" s="1">
        <f>[8]Latvia!L$9</f>
        <v>0</v>
      </c>
      <c r="M21" s="1">
        <f>[8]Latvia!M$9</f>
        <v>0</v>
      </c>
      <c r="N21" s="1">
        <f>[8]Latvia!N$9</f>
        <v>0</v>
      </c>
      <c r="O21" s="1">
        <f>[8]Latvia!O$9</f>
        <v>0</v>
      </c>
      <c r="P21" s="1">
        <f>[8]Latvia!P$9</f>
        <v>0</v>
      </c>
      <c r="Q21" s="1">
        <f>[8]Latvia!Q$9</f>
        <v>0</v>
      </c>
      <c r="R21" s="1">
        <f>[8]Latvia!R$9</f>
        <v>0</v>
      </c>
      <c r="S21" s="1">
        <f>[8]Latvia!S$9</f>
        <v>0</v>
      </c>
      <c r="T21" s="1">
        <f>[8]Latvia!T$9</f>
        <v>0</v>
      </c>
      <c r="U21" s="1">
        <f>[8]Latvia!U$9</f>
        <v>0</v>
      </c>
      <c r="V21" s="1">
        <f>[8]Latvia!V$9</f>
        <v>0</v>
      </c>
      <c r="W21" s="1">
        <f>[8]Latvia!W$9</f>
        <v>0</v>
      </c>
      <c r="X21" s="1">
        <f>[8]Latvia!X$9</f>
        <v>0</v>
      </c>
      <c r="Y21" s="1">
        <f>[8]Latvia!Y$9</f>
        <v>0</v>
      </c>
      <c r="Z21" s="1">
        <f>[8]Latvia!Z$9</f>
        <v>0</v>
      </c>
      <c r="AA21" s="1">
        <f>[8]Latvia!AA$9</f>
        <v>0</v>
      </c>
      <c r="AB21" s="1">
        <f>[8]Latvia!AB$9</f>
        <v>0</v>
      </c>
      <c r="AC21" s="1">
        <f>[8]Latvia!AC$9</f>
        <v>0</v>
      </c>
      <c r="AD21" s="1">
        <f>[8]Latvia!AD$9</f>
        <v>0</v>
      </c>
      <c r="AE21" s="1">
        <f>[8]Latvia!AE$9</f>
        <v>0</v>
      </c>
      <c r="AF21" s="1">
        <f>[8]Latvia!AF$9</f>
        <v>0</v>
      </c>
      <c r="AG21" s="1">
        <f>[8]Latvia!AG$9</f>
        <v>0</v>
      </c>
      <c r="AH21" s="1">
        <f>[8]Latvia!AH$9</f>
        <v>0</v>
      </c>
      <c r="AI21" s="1">
        <f>[8]Latvia!AI$9</f>
        <v>0</v>
      </c>
      <c r="AJ21" s="1">
        <f>[8]Latvia!AJ$9</f>
        <v>0</v>
      </c>
      <c r="AK21" s="1">
        <f>[8]Latvia!AK$9</f>
        <v>0</v>
      </c>
      <c r="AL21" s="1">
        <f>[8]Latvia!AL$9</f>
        <v>0</v>
      </c>
      <c r="AM21" s="1">
        <f>[8]Latvia!AM$9</f>
        <v>0</v>
      </c>
      <c r="AN21" s="1">
        <f>[8]Latvia!AN$9</f>
        <v>0</v>
      </c>
      <c r="AO21" s="1">
        <f>[8]Latvia!AO$9</f>
        <v>0</v>
      </c>
      <c r="AP21" s="1">
        <f>[8]Latvia!AP$9</f>
        <v>0</v>
      </c>
      <c r="AQ21" s="1">
        <f>[8]Latvia!AQ$9</f>
        <v>0</v>
      </c>
      <c r="AR21" s="1">
        <f>[8]Latvia!AR$9</f>
        <v>0</v>
      </c>
      <c r="AS21" s="1">
        <f>[8]Latvia!AS$9</f>
        <v>0</v>
      </c>
      <c r="AT21" s="1">
        <f>[8]Latvia!AT$9</f>
        <v>0</v>
      </c>
      <c r="AU21" s="1">
        <f>[8]Latvia!AU$9</f>
        <v>0</v>
      </c>
      <c r="AV21" s="1">
        <f>[8]Latvia!AV$9</f>
        <v>0</v>
      </c>
      <c r="AW21" s="1">
        <f>[8]Latvia!AW$9</f>
        <v>0</v>
      </c>
      <c r="AX21" s="1">
        <f>[8]Latvia!AX$9</f>
        <v>0</v>
      </c>
      <c r="AY21" s="1">
        <f>[8]Latvia!AY$9</f>
        <v>0</v>
      </c>
      <c r="AZ21" s="1">
        <f>[8]Latvia!AZ$9</f>
        <v>0</v>
      </c>
      <c r="BA21" s="1">
        <f>[8]Latvia!BA$9</f>
        <v>0</v>
      </c>
      <c r="BB21" s="1">
        <f>[8]Latvia!BB$9</f>
        <v>0</v>
      </c>
      <c r="BC21" s="1">
        <f>[8]Latvia!BC$9</f>
        <v>0</v>
      </c>
      <c r="BD21" s="1">
        <f>[8]Latvia!BD$9</f>
        <v>0</v>
      </c>
      <c r="BE21" s="1">
        <f>[8]Latvia!BE$9</f>
        <v>0</v>
      </c>
      <c r="BF21" s="1">
        <f>[8]Latvia!BF$9</f>
        <v>0</v>
      </c>
      <c r="BG21" s="1">
        <f>[8]Latvia!BG$9</f>
        <v>0</v>
      </c>
      <c r="BH21" s="1">
        <f>[8]Latvia!BH$9</f>
        <v>0</v>
      </c>
      <c r="BI21" s="1">
        <f>[8]Latvia!BI$9</f>
        <v>0</v>
      </c>
      <c r="BJ21" s="1">
        <f>[8]Latvia!BJ$9</f>
        <v>0</v>
      </c>
      <c r="BK21" s="1">
        <f>[8]Latvia!BK$9</f>
        <v>0</v>
      </c>
      <c r="BL21" s="1">
        <f>[8]Latvia!BL$9</f>
        <v>0</v>
      </c>
      <c r="BM21" s="1">
        <f>[8]Latvia!BM$9</f>
        <v>0</v>
      </c>
      <c r="BN21" s="1">
        <f>[8]Latvia!BN$9</f>
        <v>0</v>
      </c>
      <c r="BO21" s="1">
        <f>[8]Latvia!BO$9</f>
        <v>0</v>
      </c>
      <c r="BP21" s="1">
        <f>[8]Latvia!BP$9</f>
        <v>0</v>
      </c>
      <c r="BQ21" s="1">
        <f>[8]Latvia!BQ$9</f>
        <v>0</v>
      </c>
      <c r="BR21" s="1">
        <f>[8]Latvia!BR$9</f>
        <v>0</v>
      </c>
      <c r="BS21" s="1">
        <f>[8]Latvia!BS$9</f>
        <v>0</v>
      </c>
      <c r="BT21" s="1">
        <f>[8]Latvia!BT$9</f>
        <v>0</v>
      </c>
      <c r="BU21" s="1">
        <f>[8]Latvia!BU$9</f>
        <v>0</v>
      </c>
      <c r="BV21" s="1">
        <f>[8]Latvia!BV$9</f>
        <v>0</v>
      </c>
      <c r="BW21" s="1">
        <f>[8]Latvia!BW$9</f>
        <v>0</v>
      </c>
      <c r="BX21" s="1">
        <f>[8]Latvia!BX$9</f>
        <v>0</v>
      </c>
      <c r="BY21" s="1">
        <f>[8]Latvia!BY$9</f>
        <v>0</v>
      </c>
      <c r="BZ21" s="1">
        <f>[8]Latvia!BZ$9</f>
        <v>0</v>
      </c>
      <c r="CA21" s="1">
        <f>[8]Latvia!CA$9</f>
        <v>0</v>
      </c>
      <c r="CB21" s="1">
        <f>[8]Latvia!CB$9</f>
        <v>0</v>
      </c>
      <c r="CC21" s="1">
        <f>[8]Latvia!CC$9</f>
        <v>0</v>
      </c>
      <c r="CD21" s="1">
        <f>[8]Latvia!CD$9</f>
        <v>0</v>
      </c>
      <c r="CE21" s="1">
        <f>[8]Latvia!CE$9</f>
        <v>0</v>
      </c>
      <c r="CF21" s="1">
        <f>[8]Latvia!CF$9</f>
        <v>0</v>
      </c>
      <c r="CG21" s="1">
        <f>[8]Latvia!CG$9</f>
        <v>0</v>
      </c>
      <c r="CH21" s="1">
        <f>[8]Latvia!CH$9</f>
        <v>0</v>
      </c>
      <c r="CI21" s="1">
        <f>[8]Latvia!CI$9</f>
        <v>0</v>
      </c>
      <c r="CJ21" s="1">
        <f>[8]Latvia!CJ$9</f>
        <v>0</v>
      </c>
      <c r="CK21" s="1">
        <f>[8]Latvia!CK$9</f>
        <v>0</v>
      </c>
      <c r="CL21" s="1">
        <f>[8]Latvia!CL$9</f>
        <v>0</v>
      </c>
      <c r="CM21" s="1">
        <f>[8]Latvia!CM$9</f>
        <v>0</v>
      </c>
      <c r="CN21" s="1">
        <f>[8]Latvia!CN$9</f>
        <v>0</v>
      </c>
      <c r="CO21" s="1">
        <f>[8]Latvia!CO$9</f>
        <v>0</v>
      </c>
      <c r="CP21" s="1">
        <f>[8]Latvia!CP$9</f>
        <v>0</v>
      </c>
      <c r="CQ21" s="1">
        <f>[8]Latvia!CQ$9</f>
        <v>0</v>
      </c>
      <c r="CR21" s="1">
        <f>[8]Latvia!CR$9</f>
        <v>0</v>
      </c>
      <c r="CS21" s="1">
        <f>[8]Latvia!CS$9</f>
        <v>0</v>
      </c>
      <c r="CT21" s="1">
        <f>[8]Latvia!CT$9</f>
        <v>16.400000000000002</v>
      </c>
      <c r="CU21" s="1">
        <f>[8]Latvia!CU$9</f>
        <v>0</v>
      </c>
      <c r="CV21" s="1">
        <f>[8]Latvia!CV$9</f>
        <v>138.20000000000002</v>
      </c>
      <c r="CW21" s="1">
        <f>[8]Latvia!CW$9</f>
        <v>0</v>
      </c>
      <c r="CX21" s="1">
        <f>[8]Latvia!CX$9</f>
        <v>0</v>
      </c>
      <c r="CY21" s="1">
        <f>[8]Latvia!CY$9</f>
        <v>0</v>
      </c>
      <c r="CZ21" s="1">
        <f>[8]Latvia!CZ$9</f>
        <v>363.8</v>
      </c>
      <c r="DA21" s="1">
        <f>[8]Latvia!DA$9</f>
        <v>0</v>
      </c>
      <c r="DB21" s="1">
        <f>[8]Latvia!DB$9</f>
        <v>223.3</v>
      </c>
      <c r="DC21" s="1">
        <f>[8]Latvia!DC$9</f>
        <v>125.30000000000001</v>
      </c>
      <c r="DD21" s="1">
        <f>[8]Latvia!DD$9</f>
        <v>0</v>
      </c>
      <c r="DE21" s="1">
        <f>[8]Latvia!DE$9</f>
        <v>15</v>
      </c>
      <c r="DF21" s="1">
        <f>[8]Latvia!DF$9</f>
        <v>258.3</v>
      </c>
      <c r="DG21" s="1">
        <f>[8]Latvia!DG$9</f>
        <v>0</v>
      </c>
      <c r="DH21" s="1">
        <f>[8]Latvia!DH$9</f>
        <v>0</v>
      </c>
      <c r="DI21" s="1">
        <f>[8]Latvia!DI$9</f>
        <v>0</v>
      </c>
      <c r="DJ21" s="1">
        <f>[8]Latvia!DJ$9</f>
        <v>0</v>
      </c>
      <c r="DK21" s="1">
        <f>[8]Latvia!DK$9</f>
        <v>0</v>
      </c>
      <c r="DL21" s="1">
        <f>[8]Latvia!DL$9</f>
        <v>0</v>
      </c>
      <c r="DM21" s="1">
        <f>[8]Latvia!DM$9</f>
        <v>0</v>
      </c>
      <c r="DN21" s="1">
        <f>[8]Latvia!DN$9</f>
        <v>0</v>
      </c>
      <c r="DO21" s="1">
        <f>[8]Latvia!DO$9</f>
        <v>0</v>
      </c>
      <c r="DP21" s="1">
        <f>[8]Latvia!DP$9</f>
        <v>0</v>
      </c>
      <c r="DQ21" s="1">
        <f>[8]Latvia!DQ$9</f>
        <v>0</v>
      </c>
      <c r="DR21" s="1">
        <f>[8]Latvia!DR$9</f>
        <v>0</v>
      </c>
      <c r="DS21" s="1">
        <f>[8]Latvia!DS$9</f>
        <v>0</v>
      </c>
      <c r="DT21" s="1">
        <f>[8]Latvia!DT$9</f>
        <v>0</v>
      </c>
      <c r="DU21" s="1">
        <f>[8]Latvia!DU$9</f>
        <v>0</v>
      </c>
      <c r="DV21" s="1">
        <f>[8]Latvia!DV$9</f>
        <v>0</v>
      </c>
      <c r="DW21" s="1">
        <f>[8]Latvia!DW$9</f>
        <v>0</v>
      </c>
      <c r="DX21" s="1">
        <f>[8]Latvia!DX$9</f>
        <v>0</v>
      </c>
      <c r="DY21" s="1">
        <f>[8]Latvia!DY$9</f>
        <v>0</v>
      </c>
      <c r="DZ21" s="1">
        <f>[8]Latvia!DZ$9</f>
        <v>0</v>
      </c>
      <c r="EA21" s="1">
        <f>[8]Latvia!EA$9</f>
        <v>0</v>
      </c>
      <c r="EB21" s="1">
        <f>[8]Latvia!EB$9</f>
        <v>16.880000000000003</v>
      </c>
      <c r="EC21" s="1">
        <f>[8]Latvia!EC$9</f>
        <v>0</v>
      </c>
      <c r="ED21" s="1">
        <f>[8]Latvia!ED$9</f>
        <v>0</v>
      </c>
      <c r="EE21" s="1">
        <f>[8]Latvia!EE$9</f>
        <v>0</v>
      </c>
      <c r="EF21" s="1">
        <f>[8]Latvia!EF$9</f>
        <v>0</v>
      </c>
      <c r="EG21" s="1">
        <f>[8]Latvia!EG$9</f>
        <v>0</v>
      </c>
      <c r="EH21" s="1">
        <f>[8]Latvia!EH$9</f>
        <v>0</v>
      </c>
      <c r="EI21" s="1">
        <f>[8]Latvia!EI$9</f>
        <v>0</v>
      </c>
      <c r="EJ21" s="1">
        <f>[8]Latvia!EJ$9</f>
        <v>59.48</v>
      </c>
      <c r="EK21" s="1">
        <f>[8]Latvia!EK$9</f>
        <v>0</v>
      </c>
      <c r="EL21" s="1">
        <f>[8]Latvia!EL$9</f>
        <v>0</v>
      </c>
      <c r="EM21" s="1">
        <f>[8]Latvia!EM$9</f>
        <v>0</v>
      </c>
      <c r="EN21" s="1">
        <f>[8]Latvia!EN$9</f>
        <v>0.1</v>
      </c>
      <c r="EO21" s="1">
        <f>[8]Latvia!EO$9</f>
        <v>0</v>
      </c>
      <c r="EP21" s="1">
        <f>[8]Latvia!EP$9</f>
        <v>0</v>
      </c>
      <c r="EQ21" s="1">
        <f>[8]Latvia!EQ$9</f>
        <v>0</v>
      </c>
      <c r="ER21" s="1">
        <f>[8]Latvia!ER$9</f>
        <v>0</v>
      </c>
      <c r="ES21" s="1">
        <f>[8]Latvia!ES$9</f>
        <v>0</v>
      </c>
      <c r="ET21" s="1">
        <f>[8]Latvia!ET$9</f>
        <v>0</v>
      </c>
      <c r="EU21" s="1">
        <f>[8]Latvia!EU$9</f>
        <v>0</v>
      </c>
      <c r="EV21" s="1">
        <f>[8]Latvia!EV$9</f>
        <v>0</v>
      </c>
      <c r="EW21" s="1">
        <f>[8]Latvia!EW$9</f>
        <v>0</v>
      </c>
      <c r="EX21" s="1">
        <f>[8]Latvia!EX$9</f>
        <v>0</v>
      </c>
      <c r="EY21" s="1">
        <f>[8]Latvia!EY$9</f>
        <v>0</v>
      </c>
      <c r="EZ21" s="1">
        <f>[8]Latvia!EZ$9</f>
        <v>0</v>
      </c>
      <c r="FA21" s="1">
        <f>[8]Latvia!FA$9</f>
        <v>0</v>
      </c>
      <c r="FB21" s="1">
        <f>[8]Latvia!FB$9</f>
        <v>0</v>
      </c>
      <c r="FC21" s="1">
        <f>[8]Latvia!FC$9</f>
        <v>0</v>
      </c>
      <c r="FD21" s="1">
        <f>[8]Latvia!FD$9</f>
        <v>0</v>
      </c>
      <c r="FE21" s="1">
        <f>[8]Latvia!FE$9</f>
        <v>0</v>
      </c>
      <c r="FF21" s="1">
        <f>[8]Latvia!FF$9</f>
        <v>0</v>
      </c>
      <c r="FG21" s="1">
        <f>[8]Latvia!FG$9</f>
        <v>0</v>
      </c>
      <c r="FH21" s="1">
        <f>[8]Latvia!FH$9</f>
        <v>0</v>
      </c>
      <c r="FI21" s="1">
        <f>[8]Latvia!FI$9</f>
        <v>0</v>
      </c>
      <c r="FJ21" s="1">
        <f>[8]Latvia!FJ$9</f>
        <v>0</v>
      </c>
      <c r="FK21" s="1">
        <f>[8]Latvia!FK$9</f>
        <v>0</v>
      </c>
      <c r="FL21" s="1">
        <f>[8]Latvia!FL$9</f>
        <v>0</v>
      </c>
      <c r="FM21" s="1">
        <f>[8]Latvia!FM$9</f>
        <v>0</v>
      </c>
      <c r="FN21" s="1">
        <f>[8]Latvia!FN$9</f>
        <v>0</v>
      </c>
      <c r="FO21" s="1">
        <f>[8]Latvia!FO$9</f>
        <v>0</v>
      </c>
      <c r="FP21" s="1">
        <f>[8]Latvia!FP$9</f>
        <v>0</v>
      </c>
      <c r="FQ21" s="1">
        <f>[8]Latvia!FQ$9</f>
        <v>0</v>
      </c>
      <c r="FR21" s="1">
        <f>[8]Latvia!FR$9</f>
        <v>0</v>
      </c>
      <c r="FS21" s="1">
        <f>[8]Latvia!FS$9</f>
        <v>0</v>
      </c>
      <c r="FT21" s="1">
        <f>[8]Latvia!FT$9</f>
        <v>0</v>
      </c>
      <c r="FU21" s="1">
        <f>[8]Latvia!FU$9</f>
        <v>0</v>
      </c>
      <c r="FV21" s="1">
        <f>[8]Latvia!FV$9</f>
        <v>0</v>
      </c>
      <c r="FW21" s="1">
        <f>[8]Latvia!FW$9</f>
        <v>0</v>
      </c>
      <c r="FX21" s="1">
        <f>[8]Latvia!FX$9</f>
        <v>0</v>
      </c>
      <c r="FY21" s="1">
        <f>[8]Latvia!FY$9</f>
        <v>0</v>
      </c>
      <c r="FZ21" s="1">
        <f>[8]Latvia!FZ$9</f>
        <v>0</v>
      </c>
      <c r="GA21" s="1">
        <f>[8]Latvia!GA$9</f>
        <v>0</v>
      </c>
      <c r="GB21" s="1">
        <f>[8]Latvia!GB$9</f>
        <v>0</v>
      </c>
      <c r="GC21" s="1">
        <f>[8]Latvia!GC$9</f>
        <v>0</v>
      </c>
      <c r="GD21" s="1">
        <f>[8]Latvia!GD$9</f>
        <v>0</v>
      </c>
      <c r="GE21" s="1">
        <f>[8]Latvia!GE$9</f>
        <v>0</v>
      </c>
      <c r="GF21" s="1">
        <f>[8]Latvia!GF$9</f>
        <v>0</v>
      </c>
      <c r="GG21" s="1">
        <f>[8]Latvia!GG$9</f>
        <v>0</v>
      </c>
      <c r="GH21" s="1">
        <f>[8]Latvia!GH$9</f>
        <v>0</v>
      </c>
      <c r="GI21" s="1">
        <f>[8]Latvia!GI$9</f>
        <v>0</v>
      </c>
      <c r="GJ21" s="1">
        <f>[8]Latvia!GJ$9</f>
        <v>0</v>
      </c>
      <c r="GK21" s="1">
        <f>[8]Latvia!GK$9</f>
        <v>0</v>
      </c>
      <c r="GL21" s="7">
        <f>SUM($B21:GK21)</f>
        <v>1216.76</v>
      </c>
    </row>
    <row r="22" spans="1:194">
      <c r="A22" t="s">
        <v>27</v>
      </c>
      <c r="B22" s="1">
        <f>[8]Lithuania!B$9</f>
        <v>0</v>
      </c>
      <c r="C22" s="1">
        <f>[8]Lithuania!C$9</f>
        <v>0</v>
      </c>
      <c r="D22" s="1">
        <f>[8]Lithuania!D$9</f>
        <v>0</v>
      </c>
      <c r="E22" s="1">
        <f>[8]Lithuania!E$9</f>
        <v>0</v>
      </c>
      <c r="F22" s="1">
        <f>[8]Lithuania!F$9</f>
        <v>0</v>
      </c>
      <c r="G22" s="1">
        <f>[8]Lithuania!G$9</f>
        <v>0</v>
      </c>
      <c r="H22" s="1">
        <f>[8]Lithuania!H$9</f>
        <v>0</v>
      </c>
      <c r="I22" s="1">
        <f>[8]Lithuania!I$9</f>
        <v>0</v>
      </c>
      <c r="J22" s="1">
        <f>[8]Lithuania!J$9</f>
        <v>0</v>
      </c>
      <c r="K22" s="1">
        <f>[8]Lithuania!K$9</f>
        <v>0</v>
      </c>
      <c r="L22" s="1">
        <f>[8]Lithuania!L$9</f>
        <v>0</v>
      </c>
      <c r="M22" s="1">
        <f>[8]Lithuania!M$9</f>
        <v>0</v>
      </c>
      <c r="N22" s="1">
        <f>[8]Lithuania!N$9</f>
        <v>0</v>
      </c>
      <c r="O22" s="1">
        <f>[8]Lithuania!O$9</f>
        <v>0</v>
      </c>
      <c r="P22" s="1">
        <f>[8]Lithuania!P$9</f>
        <v>0</v>
      </c>
      <c r="Q22" s="1">
        <f>[8]Lithuania!Q$9</f>
        <v>0</v>
      </c>
      <c r="R22" s="1">
        <f>[8]Lithuania!R$9</f>
        <v>0</v>
      </c>
      <c r="S22" s="1">
        <f>[8]Lithuania!S$9</f>
        <v>0</v>
      </c>
      <c r="T22" s="1">
        <f>[8]Lithuania!T$9</f>
        <v>0</v>
      </c>
      <c r="U22" s="1">
        <f>[8]Lithuania!U$9</f>
        <v>0</v>
      </c>
      <c r="V22" s="1">
        <f>[8]Lithuania!V$9</f>
        <v>0</v>
      </c>
      <c r="W22" s="1">
        <f>[8]Lithuania!W$9</f>
        <v>0</v>
      </c>
      <c r="X22" s="1">
        <f>[8]Lithuania!X$9</f>
        <v>0</v>
      </c>
      <c r="Y22" s="1">
        <f>[8]Lithuania!Y$9</f>
        <v>0</v>
      </c>
      <c r="Z22" s="1">
        <f>[8]Lithuania!Z$9</f>
        <v>0</v>
      </c>
      <c r="AA22" s="1">
        <f>[8]Lithuania!AA$9</f>
        <v>0</v>
      </c>
      <c r="AB22" s="1">
        <f>[8]Lithuania!AB$9</f>
        <v>0</v>
      </c>
      <c r="AC22" s="1">
        <f>[8]Lithuania!AC$9</f>
        <v>0</v>
      </c>
      <c r="AD22" s="1">
        <f>[8]Lithuania!AD$9</f>
        <v>0</v>
      </c>
      <c r="AE22" s="1">
        <f>[8]Lithuania!AE$9</f>
        <v>0</v>
      </c>
      <c r="AF22" s="1">
        <f>[8]Lithuania!AF$9</f>
        <v>0</v>
      </c>
      <c r="AG22" s="1">
        <f>[8]Lithuania!AG$9</f>
        <v>0</v>
      </c>
      <c r="AH22" s="1">
        <f>[8]Lithuania!AH$9</f>
        <v>0</v>
      </c>
      <c r="AI22" s="1">
        <f>[8]Lithuania!AI$9</f>
        <v>0</v>
      </c>
      <c r="AJ22" s="1">
        <f>[8]Lithuania!AJ$9</f>
        <v>0</v>
      </c>
      <c r="AK22" s="1">
        <f>[8]Lithuania!AK$9</f>
        <v>0</v>
      </c>
      <c r="AL22" s="1">
        <f>[8]Lithuania!AL$9</f>
        <v>0</v>
      </c>
      <c r="AM22" s="1">
        <f>[8]Lithuania!AM$9</f>
        <v>0</v>
      </c>
      <c r="AN22" s="1">
        <f>[8]Lithuania!AN$9</f>
        <v>0</v>
      </c>
      <c r="AO22" s="1">
        <f>[8]Lithuania!AO$9</f>
        <v>0</v>
      </c>
      <c r="AP22" s="1">
        <f>[8]Lithuania!AP$9</f>
        <v>0</v>
      </c>
      <c r="AQ22" s="1">
        <f>[8]Lithuania!AQ$9</f>
        <v>0</v>
      </c>
      <c r="AR22" s="1">
        <f>[8]Lithuania!AR$9</f>
        <v>0</v>
      </c>
      <c r="AS22" s="1">
        <f>[8]Lithuania!AS$9</f>
        <v>0</v>
      </c>
      <c r="AT22" s="1">
        <f>[8]Lithuania!AT$9</f>
        <v>0</v>
      </c>
      <c r="AU22" s="1">
        <f>[8]Lithuania!AU$9</f>
        <v>0</v>
      </c>
      <c r="AV22" s="1">
        <f>[8]Lithuania!AV$9</f>
        <v>0</v>
      </c>
      <c r="AW22" s="1">
        <f>[8]Lithuania!AW$9</f>
        <v>0</v>
      </c>
      <c r="AX22" s="1">
        <f>[8]Lithuania!AX$9</f>
        <v>0</v>
      </c>
      <c r="AY22" s="1">
        <f>[8]Lithuania!AY$9</f>
        <v>0</v>
      </c>
      <c r="AZ22" s="1">
        <f>[8]Lithuania!AZ$9</f>
        <v>0</v>
      </c>
      <c r="BA22" s="1">
        <f>[8]Lithuania!BA$9</f>
        <v>0</v>
      </c>
      <c r="BB22" s="1">
        <f>[8]Lithuania!BB$9</f>
        <v>0</v>
      </c>
      <c r="BC22" s="1">
        <f>[8]Lithuania!BC$9</f>
        <v>0</v>
      </c>
      <c r="BD22" s="1">
        <f>[8]Lithuania!BD$9</f>
        <v>0</v>
      </c>
      <c r="BE22" s="1">
        <f>[8]Lithuania!BE$9</f>
        <v>0</v>
      </c>
      <c r="BF22" s="1">
        <f>[8]Lithuania!BF$9</f>
        <v>0</v>
      </c>
      <c r="BG22" s="1">
        <f>[8]Lithuania!BG$9</f>
        <v>0</v>
      </c>
      <c r="BH22" s="1">
        <f>[8]Lithuania!BH$9</f>
        <v>0</v>
      </c>
      <c r="BI22" s="1">
        <f>[8]Lithuania!BI$9</f>
        <v>0</v>
      </c>
      <c r="BJ22" s="1">
        <f>[8]Lithuania!BJ$9</f>
        <v>0</v>
      </c>
      <c r="BK22" s="1">
        <f>[8]Lithuania!BK$9</f>
        <v>0</v>
      </c>
      <c r="BL22" s="1">
        <f>[8]Lithuania!BL$9</f>
        <v>0</v>
      </c>
      <c r="BM22" s="1">
        <f>[8]Lithuania!BM$9</f>
        <v>0</v>
      </c>
      <c r="BN22" s="1">
        <f>[8]Lithuania!BN$9</f>
        <v>0</v>
      </c>
      <c r="BO22" s="1">
        <f>[8]Lithuania!BO$9</f>
        <v>0</v>
      </c>
      <c r="BP22" s="1">
        <f>[8]Lithuania!BP$9</f>
        <v>0</v>
      </c>
      <c r="BQ22" s="1">
        <f>[8]Lithuania!BQ$9</f>
        <v>0</v>
      </c>
      <c r="BR22" s="1">
        <f>[8]Lithuania!BR$9</f>
        <v>0</v>
      </c>
      <c r="BS22" s="1">
        <f>[8]Lithuania!BS$9</f>
        <v>0</v>
      </c>
      <c r="BT22" s="1">
        <f>[8]Lithuania!BT$9</f>
        <v>0</v>
      </c>
      <c r="BU22" s="1">
        <f>[8]Lithuania!BU$9</f>
        <v>0</v>
      </c>
      <c r="BV22" s="1">
        <f>[8]Lithuania!BV$9</f>
        <v>0</v>
      </c>
      <c r="BW22" s="1">
        <f>[8]Lithuania!BW$9</f>
        <v>0</v>
      </c>
      <c r="BX22" s="1">
        <f>[8]Lithuania!BX$9</f>
        <v>0</v>
      </c>
      <c r="BY22" s="1">
        <f>[8]Lithuania!BY$9</f>
        <v>0</v>
      </c>
      <c r="BZ22" s="1">
        <f>[8]Lithuania!BZ$9</f>
        <v>0</v>
      </c>
      <c r="CA22" s="1">
        <f>[8]Lithuania!CA$9</f>
        <v>0</v>
      </c>
      <c r="CB22" s="1">
        <f>[8]Lithuania!CB$9</f>
        <v>0</v>
      </c>
      <c r="CC22" s="1">
        <f>[8]Lithuania!CC$9</f>
        <v>0</v>
      </c>
      <c r="CD22" s="1">
        <f>[8]Lithuania!CD$9</f>
        <v>0</v>
      </c>
      <c r="CE22" s="1">
        <f>[8]Lithuania!CE$9</f>
        <v>0</v>
      </c>
      <c r="CF22" s="1">
        <f>[8]Lithuania!CF$9</f>
        <v>0</v>
      </c>
      <c r="CG22" s="1">
        <f>[8]Lithuania!CG$9</f>
        <v>0</v>
      </c>
      <c r="CH22" s="1">
        <f>[8]Lithuania!CH$9</f>
        <v>0.1</v>
      </c>
      <c r="CI22" s="1">
        <f>[8]Lithuania!CI$9</f>
        <v>0.1</v>
      </c>
      <c r="CJ22" s="1">
        <f>[8]Lithuania!CJ$9</f>
        <v>0</v>
      </c>
      <c r="CK22" s="1">
        <f>[8]Lithuania!CK$9</f>
        <v>0</v>
      </c>
      <c r="CL22" s="1">
        <f>[8]Lithuania!CL$9</f>
        <v>0</v>
      </c>
      <c r="CM22" s="1">
        <f>[8]Lithuania!CM$9</f>
        <v>0</v>
      </c>
      <c r="CN22" s="1">
        <f>[8]Lithuania!CN$9</f>
        <v>0</v>
      </c>
      <c r="CO22" s="1">
        <f>[8]Lithuania!CO$9</f>
        <v>0</v>
      </c>
      <c r="CP22" s="1">
        <f>[8]Lithuania!CP$9</f>
        <v>0</v>
      </c>
      <c r="CQ22" s="1">
        <f>[8]Lithuania!CQ$9</f>
        <v>0</v>
      </c>
      <c r="CR22" s="1">
        <f>[8]Lithuania!CR$9</f>
        <v>0</v>
      </c>
      <c r="CS22" s="1">
        <f>[8]Lithuania!CS$9</f>
        <v>0</v>
      </c>
      <c r="CT22" s="1">
        <f>[8]Lithuania!CT$9</f>
        <v>0</v>
      </c>
      <c r="CU22" s="1">
        <f>[8]Lithuania!CU$9</f>
        <v>0</v>
      </c>
      <c r="CV22" s="1">
        <f>[8]Lithuania!CV$9</f>
        <v>0</v>
      </c>
      <c r="CW22" s="1">
        <f>[8]Lithuania!CW$9</f>
        <v>0</v>
      </c>
      <c r="CX22" s="1">
        <f>[8]Lithuania!CX$9</f>
        <v>0</v>
      </c>
      <c r="CY22" s="1">
        <f>[8]Lithuania!CY$9</f>
        <v>0</v>
      </c>
      <c r="CZ22" s="1">
        <f>[8]Lithuania!CZ$9</f>
        <v>0</v>
      </c>
      <c r="DA22" s="1">
        <f>[8]Lithuania!DA$9</f>
        <v>0</v>
      </c>
      <c r="DB22" s="1">
        <f>[8]Lithuania!DB$9</f>
        <v>0</v>
      </c>
      <c r="DC22" s="1">
        <f>[8]Lithuania!DC$9</f>
        <v>0</v>
      </c>
      <c r="DD22" s="1">
        <f>[8]Lithuania!DD$9</f>
        <v>0</v>
      </c>
      <c r="DE22" s="1">
        <f>[8]Lithuania!DE$9</f>
        <v>0</v>
      </c>
      <c r="DF22" s="1">
        <f>[8]Lithuania!DF$9</f>
        <v>0</v>
      </c>
      <c r="DG22" s="1">
        <f>[8]Lithuania!DG$9</f>
        <v>0</v>
      </c>
      <c r="DH22" s="1">
        <f>[8]Lithuania!DH$9</f>
        <v>0</v>
      </c>
      <c r="DI22" s="1">
        <f>[8]Lithuania!DI$9</f>
        <v>0</v>
      </c>
      <c r="DJ22" s="1">
        <f>[8]Lithuania!DJ$9</f>
        <v>0</v>
      </c>
      <c r="DK22" s="1">
        <f>[8]Lithuania!DK$9</f>
        <v>0</v>
      </c>
      <c r="DL22" s="1">
        <f>[8]Lithuania!DL$9</f>
        <v>0</v>
      </c>
      <c r="DM22" s="1">
        <f>[8]Lithuania!DM$9</f>
        <v>0</v>
      </c>
      <c r="DN22" s="1">
        <f>[8]Lithuania!DN$9</f>
        <v>0</v>
      </c>
      <c r="DO22" s="1">
        <f>[8]Lithuania!DO$9</f>
        <v>0</v>
      </c>
      <c r="DP22" s="1">
        <f>[8]Lithuania!DP$9</f>
        <v>0</v>
      </c>
      <c r="DQ22" s="1">
        <f>[8]Lithuania!DQ$9</f>
        <v>0</v>
      </c>
      <c r="DR22" s="1">
        <f>[8]Lithuania!DR$9</f>
        <v>0</v>
      </c>
      <c r="DS22" s="1">
        <f>[8]Lithuania!DS$9</f>
        <v>0</v>
      </c>
      <c r="DT22" s="1">
        <f>[8]Lithuania!DT$9</f>
        <v>0</v>
      </c>
      <c r="DU22" s="1">
        <f>[8]Lithuania!DU$9</f>
        <v>0</v>
      </c>
      <c r="DV22" s="1">
        <f>[8]Lithuania!DV$9</f>
        <v>0</v>
      </c>
      <c r="DW22" s="1">
        <f>[8]Lithuania!DW$9</f>
        <v>0</v>
      </c>
      <c r="DX22" s="1">
        <f>[8]Lithuania!DX$9</f>
        <v>0</v>
      </c>
      <c r="DY22" s="1">
        <f>[8]Lithuania!DY$9</f>
        <v>0</v>
      </c>
      <c r="DZ22" s="1">
        <f>[8]Lithuania!DZ$9</f>
        <v>0</v>
      </c>
      <c r="EA22" s="1">
        <f>[8]Lithuania!EA$9</f>
        <v>0</v>
      </c>
      <c r="EB22" s="1">
        <f>[8]Lithuania!EB$9</f>
        <v>0</v>
      </c>
      <c r="EC22" s="1">
        <f>[8]Lithuania!EC$9</f>
        <v>0</v>
      </c>
      <c r="ED22" s="1">
        <f>[8]Lithuania!ED$9</f>
        <v>0</v>
      </c>
      <c r="EE22" s="1">
        <f>[8]Lithuania!EE$9</f>
        <v>0</v>
      </c>
      <c r="EF22" s="1">
        <f>[8]Lithuania!EF$9</f>
        <v>0</v>
      </c>
      <c r="EG22" s="1">
        <f>[8]Lithuania!EG$9</f>
        <v>0</v>
      </c>
      <c r="EH22" s="1">
        <f>[8]Lithuania!EH$9</f>
        <v>0</v>
      </c>
      <c r="EI22" s="1">
        <f>[8]Lithuania!EI$9</f>
        <v>0</v>
      </c>
      <c r="EJ22" s="1">
        <f>[8]Lithuania!EJ$9</f>
        <v>0</v>
      </c>
      <c r="EK22" s="1">
        <f>[8]Lithuania!EK$9</f>
        <v>0</v>
      </c>
      <c r="EL22" s="1">
        <f>[8]Lithuania!EL$9</f>
        <v>0</v>
      </c>
      <c r="EM22" s="1">
        <f>[8]Lithuania!EM$9</f>
        <v>0</v>
      </c>
      <c r="EN22" s="1">
        <f>[8]Lithuania!EN$9</f>
        <v>0</v>
      </c>
      <c r="EO22" s="1">
        <f>[8]Lithuania!EO$9</f>
        <v>0</v>
      </c>
      <c r="EP22" s="1">
        <f>[8]Lithuania!EP$9</f>
        <v>0</v>
      </c>
      <c r="EQ22" s="1">
        <f>[8]Lithuania!EQ$9</f>
        <v>0</v>
      </c>
      <c r="ER22" s="1">
        <f>[8]Lithuania!ER$9</f>
        <v>0</v>
      </c>
      <c r="ES22" s="1">
        <f>[8]Lithuania!ES$9</f>
        <v>0</v>
      </c>
      <c r="ET22" s="1">
        <f>[8]Lithuania!ET$9</f>
        <v>0</v>
      </c>
      <c r="EU22" s="1">
        <f>[8]Lithuania!EU$9</f>
        <v>0</v>
      </c>
      <c r="EV22" s="1">
        <f>[8]Lithuania!EV$9</f>
        <v>0</v>
      </c>
      <c r="EW22" s="1">
        <f>[8]Lithuania!EW$9</f>
        <v>0</v>
      </c>
      <c r="EX22" s="1">
        <f>[8]Lithuania!EX$9</f>
        <v>0</v>
      </c>
      <c r="EY22" s="1">
        <f>[8]Lithuania!EY$9</f>
        <v>0</v>
      </c>
      <c r="EZ22" s="1">
        <f>[8]Lithuania!EZ$9</f>
        <v>0</v>
      </c>
      <c r="FA22" s="1">
        <f>[8]Lithuania!FA$9</f>
        <v>5.000000000000001E-3</v>
      </c>
      <c r="FB22" s="1">
        <f>[8]Lithuania!FB$9</f>
        <v>0</v>
      </c>
      <c r="FC22" s="1">
        <f>[8]Lithuania!FC$9</f>
        <v>0</v>
      </c>
      <c r="FD22" s="1">
        <f>[8]Lithuania!FD$9</f>
        <v>8.9999999999999993E-3</v>
      </c>
      <c r="FE22" s="1">
        <f>[8]Lithuania!FE$9</f>
        <v>5.0000000000000044E-3</v>
      </c>
      <c r="FF22" s="1">
        <f>[8]Lithuania!FF$9</f>
        <v>0</v>
      </c>
      <c r="FG22" s="1">
        <f>[8]Lithuania!FG$9</f>
        <v>0</v>
      </c>
      <c r="FH22" s="1">
        <f>[8]Lithuania!FH$9</f>
        <v>0</v>
      </c>
      <c r="FI22" s="1">
        <f>[8]Lithuania!FI$9</f>
        <v>0</v>
      </c>
      <c r="FJ22" s="1">
        <f>[8]Lithuania!FJ$9</f>
        <v>0</v>
      </c>
      <c r="FK22" s="1">
        <f>[8]Lithuania!FK$9</f>
        <v>0</v>
      </c>
      <c r="FL22" s="1">
        <f>[8]Lithuania!FL$9</f>
        <v>0</v>
      </c>
      <c r="FM22" s="1">
        <f>[8]Lithuania!FM$9</f>
        <v>0</v>
      </c>
      <c r="FN22" s="1">
        <f>[8]Lithuania!FN$9</f>
        <v>0</v>
      </c>
      <c r="FO22" s="1">
        <f>[8]Lithuania!FO$9</f>
        <v>0</v>
      </c>
      <c r="FP22" s="1">
        <f>[8]Lithuania!FP$9</f>
        <v>0</v>
      </c>
      <c r="FQ22" s="1">
        <f>[8]Lithuania!FQ$9</f>
        <v>0</v>
      </c>
      <c r="FR22" s="1">
        <f>[8]Lithuania!FR$9</f>
        <v>0</v>
      </c>
      <c r="FS22" s="1">
        <f>[8]Lithuania!FS$9</f>
        <v>0</v>
      </c>
      <c r="FT22" s="1">
        <f>[8]Lithuania!FT$9</f>
        <v>0</v>
      </c>
      <c r="FU22" s="1">
        <f>[8]Lithuania!FU$9</f>
        <v>0</v>
      </c>
      <c r="FV22" s="1">
        <f>[8]Lithuania!FV$9</f>
        <v>0</v>
      </c>
      <c r="FW22" s="1">
        <f>[8]Lithuania!FW$9</f>
        <v>0</v>
      </c>
      <c r="FX22" s="1">
        <f>[8]Lithuania!FX$9</f>
        <v>0</v>
      </c>
      <c r="FY22" s="1">
        <f>[8]Lithuania!FY$9</f>
        <v>0</v>
      </c>
      <c r="FZ22" s="1">
        <f>[8]Lithuania!FZ$9</f>
        <v>0</v>
      </c>
      <c r="GA22" s="1">
        <f>[8]Lithuania!GA$9</f>
        <v>0</v>
      </c>
      <c r="GB22" s="1">
        <f>[8]Lithuania!GB$9</f>
        <v>0</v>
      </c>
      <c r="GC22" s="1">
        <f>[8]Lithuania!GC$9</f>
        <v>0</v>
      </c>
      <c r="GD22" s="1">
        <f>[8]Lithuania!GD$9</f>
        <v>0</v>
      </c>
      <c r="GE22" s="1">
        <f>[8]Lithuania!GE$9</f>
        <v>0</v>
      </c>
      <c r="GF22" s="1">
        <f>[8]Lithuania!GF$9</f>
        <v>0</v>
      </c>
      <c r="GG22" s="1">
        <f>[8]Lithuania!GG$9</f>
        <v>0</v>
      </c>
      <c r="GH22" s="1">
        <f>[8]Lithuania!GH$9</f>
        <v>0</v>
      </c>
      <c r="GI22" s="1">
        <f>[8]Lithuania!GI$9</f>
        <v>0</v>
      </c>
      <c r="GJ22" s="1">
        <f>[8]Lithuania!GJ$9</f>
        <v>0</v>
      </c>
      <c r="GK22" s="1">
        <f>[8]Lithuania!GK$9</f>
        <v>0</v>
      </c>
      <c r="GL22" s="7">
        <f>SUM($B22:GK22)</f>
        <v>0.21900000000000003</v>
      </c>
    </row>
    <row r="23" spans="1:194">
      <c r="A23" t="s">
        <v>38</v>
      </c>
      <c r="B23" s="1">
        <f>[8]Luxembourg!B$9</f>
        <v>0</v>
      </c>
      <c r="C23" s="1">
        <f>[8]Luxembourg!C$9</f>
        <v>0</v>
      </c>
      <c r="D23" s="1">
        <f>[8]Luxembourg!D$9</f>
        <v>0</v>
      </c>
      <c r="E23" s="1">
        <f>[8]Luxembourg!E$9</f>
        <v>0</v>
      </c>
      <c r="F23" s="1">
        <f>[8]Luxembourg!F$9</f>
        <v>0</v>
      </c>
      <c r="G23" s="1">
        <f>[8]Luxembourg!G$9</f>
        <v>0</v>
      </c>
      <c r="H23" s="1">
        <f>[8]Luxembourg!H$9</f>
        <v>0</v>
      </c>
      <c r="I23" s="1">
        <f>[8]Luxembourg!I$9</f>
        <v>0</v>
      </c>
      <c r="J23" s="1">
        <f>[8]Luxembourg!J$9</f>
        <v>0</v>
      </c>
      <c r="K23" s="1">
        <f>[8]Luxembourg!K$9</f>
        <v>0</v>
      </c>
      <c r="L23" s="1">
        <f>[8]Luxembourg!L$9</f>
        <v>0</v>
      </c>
      <c r="M23" s="1">
        <f>[8]Luxembourg!M$9</f>
        <v>0</v>
      </c>
      <c r="N23" s="1">
        <f>[8]Luxembourg!N$9</f>
        <v>0</v>
      </c>
      <c r="O23" s="1">
        <f>[8]Luxembourg!O$9</f>
        <v>0</v>
      </c>
      <c r="P23" s="1">
        <f>[8]Luxembourg!P$9</f>
        <v>0</v>
      </c>
      <c r="Q23" s="1">
        <f>[8]Luxembourg!Q$9</f>
        <v>0</v>
      </c>
      <c r="R23" s="1">
        <f>[8]Luxembourg!R$9</f>
        <v>0</v>
      </c>
      <c r="S23" s="1">
        <f>[8]Luxembourg!S$9</f>
        <v>0</v>
      </c>
      <c r="T23" s="1">
        <f>[8]Luxembourg!T$9</f>
        <v>0</v>
      </c>
      <c r="U23" s="1">
        <f>[8]Luxembourg!U$9</f>
        <v>0</v>
      </c>
      <c r="V23" s="1">
        <f>[8]Luxembourg!V$9</f>
        <v>0</v>
      </c>
      <c r="W23" s="1">
        <f>[8]Luxembourg!W$9</f>
        <v>0</v>
      </c>
      <c r="X23" s="1">
        <f>[8]Luxembourg!X$9</f>
        <v>0</v>
      </c>
      <c r="Y23" s="1">
        <f>[8]Luxembourg!Y$9</f>
        <v>0</v>
      </c>
      <c r="Z23" s="1">
        <f>[8]Luxembourg!Z$9</f>
        <v>0</v>
      </c>
      <c r="AA23" s="1">
        <f>[8]Luxembourg!AA$9</f>
        <v>0</v>
      </c>
      <c r="AB23" s="1">
        <f>[8]Luxembourg!AB$9</f>
        <v>0</v>
      </c>
      <c r="AC23" s="1">
        <f>[8]Luxembourg!AC$9</f>
        <v>0</v>
      </c>
      <c r="AD23" s="1">
        <f>[8]Luxembourg!AD$9</f>
        <v>0</v>
      </c>
      <c r="AE23" s="1">
        <f>[8]Luxembourg!AE$9</f>
        <v>0</v>
      </c>
      <c r="AF23" s="1">
        <f>[8]Luxembourg!AF$9</f>
        <v>0</v>
      </c>
      <c r="AG23" s="1">
        <f>[8]Luxembourg!AG$9</f>
        <v>0</v>
      </c>
      <c r="AH23" s="1">
        <f>[8]Luxembourg!AH$9</f>
        <v>0</v>
      </c>
      <c r="AI23" s="1">
        <f>[8]Luxembourg!AI$9</f>
        <v>0</v>
      </c>
      <c r="AJ23" s="1">
        <f>[8]Luxembourg!AJ$9</f>
        <v>0</v>
      </c>
      <c r="AK23" s="1">
        <f>[8]Luxembourg!AK$9</f>
        <v>0</v>
      </c>
      <c r="AL23" s="1">
        <f>[8]Luxembourg!AL$9</f>
        <v>0</v>
      </c>
      <c r="AM23" s="1">
        <f>[8]Luxembourg!AM$9</f>
        <v>0</v>
      </c>
      <c r="AN23" s="1">
        <f>[8]Luxembourg!AN$9</f>
        <v>0</v>
      </c>
      <c r="AO23" s="1">
        <f>[8]Luxembourg!AO$9</f>
        <v>0</v>
      </c>
      <c r="AP23" s="1">
        <f>[8]Luxembourg!AP$9</f>
        <v>0</v>
      </c>
      <c r="AQ23" s="1">
        <f>[8]Luxembourg!AQ$9</f>
        <v>0</v>
      </c>
      <c r="AR23" s="1">
        <f>[8]Luxembourg!AR$9</f>
        <v>0</v>
      </c>
      <c r="AS23" s="1">
        <f>[8]Luxembourg!AS$9</f>
        <v>0</v>
      </c>
      <c r="AT23" s="1">
        <f>[8]Luxembourg!AT$9</f>
        <v>0</v>
      </c>
      <c r="AU23" s="1">
        <f>[8]Luxembourg!AU$9</f>
        <v>0</v>
      </c>
      <c r="AV23" s="1">
        <f>[8]Luxembourg!AV$9</f>
        <v>0</v>
      </c>
      <c r="AW23" s="1">
        <f>[8]Luxembourg!AW$9</f>
        <v>0</v>
      </c>
      <c r="AX23" s="1">
        <f>[8]Luxembourg!AX$9</f>
        <v>0</v>
      </c>
      <c r="AY23" s="1">
        <f>[8]Luxembourg!AY$9</f>
        <v>0</v>
      </c>
      <c r="AZ23" s="1">
        <f>[8]Luxembourg!AZ$9</f>
        <v>0</v>
      </c>
      <c r="BA23" s="1">
        <f>[8]Luxembourg!BA$9</f>
        <v>0</v>
      </c>
      <c r="BB23" s="1">
        <f>[8]Luxembourg!BB$9</f>
        <v>0</v>
      </c>
      <c r="BC23" s="1">
        <f>[8]Luxembourg!BC$9</f>
        <v>0</v>
      </c>
      <c r="BD23" s="1">
        <f>[8]Luxembourg!BD$9</f>
        <v>0</v>
      </c>
      <c r="BE23" s="1">
        <f>[8]Luxembourg!BE$9</f>
        <v>0</v>
      </c>
      <c r="BF23" s="1">
        <f>[8]Luxembourg!BF$9</f>
        <v>0</v>
      </c>
      <c r="BG23" s="1">
        <f>[8]Luxembourg!BG$9</f>
        <v>0</v>
      </c>
      <c r="BH23" s="1">
        <f>[8]Luxembourg!BH$9</f>
        <v>0</v>
      </c>
      <c r="BI23" s="1">
        <f>[8]Luxembourg!BI$9</f>
        <v>0</v>
      </c>
      <c r="BJ23" s="1">
        <f>[8]Luxembourg!BJ$9</f>
        <v>0</v>
      </c>
      <c r="BK23" s="1">
        <f>[8]Luxembourg!BK$9</f>
        <v>0</v>
      </c>
      <c r="BL23" s="1">
        <f>[8]Luxembourg!BL$9</f>
        <v>0</v>
      </c>
      <c r="BM23" s="1">
        <f>[8]Luxembourg!BM$9</f>
        <v>0</v>
      </c>
      <c r="BN23" s="1">
        <f>[8]Luxembourg!BN$9</f>
        <v>0</v>
      </c>
      <c r="BO23" s="1">
        <f>[8]Luxembourg!BO$9</f>
        <v>0</v>
      </c>
      <c r="BP23" s="1">
        <f>[8]Luxembourg!BP$9</f>
        <v>0</v>
      </c>
      <c r="BQ23" s="1">
        <f>[8]Luxembourg!BQ$9</f>
        <v>0</v>
      </c>
      <c r="BR23" s="1">
        <f>[8]Luxembourg!BR$9</f>
        <v>0</v>
      </c>
      <c r="BS23" s="1">
        <f>[8]Luxembourg!BS$9</f>
        <v>0</v>
      </c>
      <c r="BT23" s="1">
        <f>[8]Luxembourg!BT$9</f>
        <v>0</v>
      </c>
      <c r="BU23" s="1">
        <f>[8]Luxembourg!BU$9</f>
        <v>0</v>
      </c>
      <c r="BV23" s="1">
        <f>[8]Luxembourg!BV$9</f>
        <v>0</v>
      </c>
      <c r="BW23" s="1">
        <f>[8]Luxembourg!BW$9</f>
        <v>0</v>
      </c>
      <c r="BX23" s="1">
        <f>[8]Luxembourg!BX$9</f>
        <v>0</v>
      </c>
      <c r="BY23" s="1">
        <f>[8]Luxembourg!BY$9</f>
        <v>0</v>
      </c>
      <c r="BZ23" s="1">
        <f>[8]Luxembourg!BZ$9</f>
        <v>0</v>
      </c>
      <c r="CA23" s="1">
        <f>[8]Luxembourg!CA$9</f>
        <v>0</v>
      </c>
      <c r="CB23" s="1">
        <f>[8]Luxembourg!CB$9</f>
        <v>0</v>
      </c>
      <c r="CC23" s="1">
        <f>[8]Luxembourg!CC$9</f>
        <v>0</v>
      </c>
      <c r="CD23" s="1">
        <f>[8]Luxembourg!CD$9</f>
        <v>0</v>
      </c>
      <c r="CE23" s="1">
        <f>[8]Luxembourg!CE$9</f>
        <v>0</v>
      </c>
      <c r="CF23" s="1">
        <f>[8]Luxembourg!CF$9</f>
        <v>0</v>
      </c>
      <c r="CG23" s="1">
        <f>[8]Luxembourg!CG$9</f>
        <v>0</v>
      </c>
      <c r="CH23" s="1">
        <f>[8]Luxembourg!CH$9</f>
        <v>0</v>
      </c>
      <c r="CI23" s="1">
        <f>[8]Luxembourg!CI$9</f>
        <v>0</v>
      </c>
      <c r="CJ23" s="1">
        <f>[8]Luxembourg!CJ$9</f>
        <v>0</v>
      </c>
      <c r="CK23" s="1">
        <f>[8]Luxembourg!CK$9</f>
        <v>0</v>
      </c>
      <c r="CL23" s="1">
        <f>[8]Luxembourg!CL$9</f>
        <v>0</v>
      </c>
      <c r="CM23" s="1">
        <f>[8]Luxembourg!CM$9</f>
        <v>0</v>
      </c>
      <c r="CN23" s="1">
        <f>[8]Luxembourg!CN$9</f>
        <v>0</v>
      </c>
      <c r="CO23" s="1">
        <f>[8]Luxembourg!CO$9</f>
        <v>0</v>
      </c>
      <c r="CP23" s="1">
        <f>[8]Luxembourg!CP$9</f>
        <v>0</v>
      </c>
      <c r="CQ23" s="1">
        <f>[8]Luxembourg!CQ$9</f>
        <v>0</v>
      </c>
      <c r="CR23" s="1">
        <f>[8]Luxembourg!CR$9</f>
        <v>0</v>
      </c>
      <c r="CS23" s="1">
        <f>[8]Luxembourg!CS$9</f>
        <v>0</v>
      </c>
      <c r="CT23" s="1">
        <f>[8]Luxembourg!CT$9</f>
        <v>0</v>
      </c>
      <c r="CU23" s="1">
        <f>[8]Luxembourg!CU$9</f>
        <v>0</v>
      </c>
      <c r="CV23" s="1">
        <f>[8]Luxembourg!CV$9</f>
        <v>0</v>
      </c>
      <c r="CW23" s="1">
        <f>[8]Luxembourg!CW$9</f>
        <v>0</v>
      </c>
      <c r="CX23" s="1">
        <f>[8]Luxembourg!CX$9</f>
        <v>0</v>
      </c>
      <c r="CY23" s="1">
        <f>[8]Luxembourg!CY$9</f>
        <v>0</v>
      </c>
      <c r="CZ23" s="1">
        <f>[8]Luxembourg!CZ$9</f>
        <v>0</v>
      </c>
      <c r="DA23" s="1">
        <f>[8]Luxembourg!DA$9</f>
        <v>0</v>
      </c>
      <c r="DB23" s="1">
        <f>[8]Luxembourg!DB$9</f>
        <v>0</v>
      </c>
      <c r="DC23" s="1">
        <f>[8]Luxembourg!DC$9</f>
        <v>0</v>
      </c>
      <c r="DD23" s="1">
        <f>[8]Luxembourg!DD$9</f>
        <v>0</v>
      </c>
      <c r="DE23" s="1">
        <f>[8]Luxembourg!DE$9</f>
        <v>0</v>
      </c>
      <c r="DF23" s="1">
        <f>[8]Luxembourg!DF$9</f>
        <v>0</v>
      </c>
      <c r="DG23" s="1">
        <f>[8]Luxembourg!DG$9</f>
        <v>0</v>
      </c>
      <c r="DH23" s="1">
        <f>[8]Luxembourg!DH$9</f>
        <v>0</v>
      </c>
      <c r="DI23" s="1">
        <f>[8]Luxembourg!DI$9</f>
        <v>0</v>
      </c>
      <c r="DJ23" s="1">
        <f>[8]Luxembourg!DJ$9</f>
        <v>0</v>
      </c>
      <c r="DK23" s="1">
        <f>[8]Luxembourg!DK$9</f>
        <v>0</v>
      </c>
      <c r="DL23" s="1">
        <f>[8]Luxembourg!DL$9</f>
        <v>0</v>
      </c>
      <c r="DM23" s="1">
        <f>[8]Luxembourg!DM$9</f>
        <v>0</v>
      </c>
      <c r="DN23" s="1">
        <f>[8]Luxembourg!DN$9</f>
        <v>0</v>
      </c>
      <c r="DO23" s="1">
        <f>[8]Luxembourg!DO$9</f>
        <v>0</v>
      </c>
      <c r="DP23" s="1">
        <f>[8]Luxembourg!DP$9</f>
        <v>0</v>
      </c>
      <c r="DQ23" s="1">
        <f>[8]Luxembourg!DQ$9</f>
        <v>0</v>
      </c>
      <c r="DR23" s="1">
        <f>[8]Luxembourg!DR$9</f>
        <v>0</v>
      </c>
      <c r="DS23" s="1">
        <f>[8]Luxembourg!DS$9</f>
        <v>0</v>
      </c>
      <c r="DT23" s="1">
        <f>[8]Luxembourg!DT$9</f>
        <v>0</v>
      </c>
      <c r="DU23" s="1">
        <f>[8]Luxembourg!DU$9</f>
        <v>0</v>
      </c>
      <c r="DV23" s="1">
        <f>[8]Luxembourg!DV$9</f>
        <v>0</v>
      </c>
      <c r="DW23" s="1">
        <f>[8]Luxembourg!DW$9</f>
        <v>0</v>
      </c>
      <c r="DX23" s="1">
        <f>[8]Luxembourg!DX$9</f>
        <v>0</v>
      </c>
      <c r="DY23" s="1">
        <f>[8]Luxembourg!DY$9</f>
        <v>0</v>
      </c>
      <c r="DZ23" s="1">
        <f>[8]Luxembourg!DZ$9</f>
        <v>0</v>
      </c>
      <c r="EA23" s="1">
        <f>[8]Luxembourg!EA$9</f>
        <v>0</v>
      </c>
      <c r="EB23" s="1">
        <f>[8]Luxembourg!EB$9</f>
        <v>0</v>
      </c>
      <c r="EC23" s="1">
        <f>[8]Luxembourg!EC$9</f>
        <v>0</v>
      </c>
      <c r="ED23" s="1">
        <f>[8]Luxembourg!ED$9</f>
        <v>0</v>
      </c>
      <c r="EE23" s="1">
        <f>[8]Luxembourg!EE$9</f>
        <v>0</v>
      </c>
      <c r="EF23" s="1">
        <f>[8]Luxembourg!EF$9</f>
        <v>0</v>
      </c>
      <c r="EG23" s="1">
        <f>[8]Luxembourg!EG$9</f>
        <v>0</v>
      </c>
      <c r="EH23" s="1">
        <f>[8]Luxembourg!EH$9</f>
        <v>0</v>
      </c>
      <c r="EI23" s="1">
        <f>[8]Luxembourg!EI$9</f>
        <v>0</v>
      </c>
      <c r="EJ23" s="1">
        <f>[8]Luxembourg!EJ$9</f>
        <v>0</v>
      </c>
      <c r="EK23" s="1">
        <f>[8]Luxembourg!EK$9</f>
        <v>0</v>
      </c>
      <c r="EL23" s="1">
        <f>[8]Luxembourg!EL$9</f>
        <v>0</v>
      </c>
      <c r="EM23" s="1">
        <f>[8]Luxembourg!EM$9</f>
        <v>0</v>
      </c>
      <c r="EN23" s="1">
        <f>[8]Luxembourg!EN$9</f>
        <v>0</v>
      </c>
      <c r="EO23" s="1">
        <f>[8]Luxembourg!EO$9</f>
        <v>0</v>
      </c>
      <c r="EP23" s="1">
        <f>[8]Luxembourg!EP$9</f>
        <v>0</v>
      </c>
      <c r="EQ23" s="1">
        <f>[8]Luxembourg!EQ$9</f>
        <v>0</v>
      </c>
      <c r="ER23" s="1">
        <f>[8]Luxembourg!ER$9</f>
        <v>0</v>
      </c>
      <c r="ES23" s="1">
        <f>[8]Luxembourg!ES$9</f>
        <v>0</v>
      </c>
      <c r="ET23" s="1">
        <f>[8]Luxembourg!ET$9</f>
        <v>0</v>
      </c>
      <c r="EU23" s="1">
        <f>[8]Luxembourg!EU$9</f>
        <v>0</v>
      </c>
      <c r="EV23" s="1">
        <f>[8]Luxembourg!EV$9</f>
        <v>0</v>
      </c>
      <c r="EW23" s="1">
        <f>[8]Luxembourg!EW$9</f>
        <v>0</v>
      </c>
      <c r="EX23" s="1">
        <f>[8]Luxembourg!EX$9</f>
        <v>0</v>
      </c>
      <c r="EY23" s="1">
        <f>[8]Luxembourg!EY$9</f>
        <v>0</v>
      </c>
      <c r="EZ23" s="1">
        <f>[8]Luxembourg!EZ$9</f>
        <v>0</v>
      </c>
      <c r="FA23" s="1">
        <f>[8]Luxembourg!FA$9</f>
        <v>0</v>
      </c>
      <c r="FB23" s="1">
        <f>[8]Luxembourg!FB$9</f>
        <v>0</v>
      </c>
      <c r="FC23" s="1">
        <f>[8]Luxembourg!FC$9</f>
        <v>0</v>
      </c>
      <c r="FD23" s="1">
        <f>[8]Luxembourg!FD$9</f>
        <v>0</v>
      </c>
      <c r="FE23" s="1">
        <f>[8]Luxembourg!FE$9</f>
        <v>0</v>
      </c>
      <c r="FF23" s="1">
        <f>[8]Luxembourg!FF$9</f>
        <v>0</v>
      </c>
      <c r="FG23" s="1">
        <f>[8]Luxembourg!FG$9</f>
        <v>0</v>
      </c>
      <c r="FH23" s="1">
        <f>[8]Luxembourg!FH$9</f>
        <v>0</v>
      </c>
      <c r="FI23" s="1">
        <f>[8]Luxembourg!FI$9</f>
        <v>0</v>
      </c>
      <c r="FJ23" s="1">
        <f>[8]Luxembourg!FJ$9</f>
        <v>0</v>
      </c>
      <c r="FK23" s="1">
        <f>[8]Luxembourg!FK$9</f>
        <v>0</v>
      </c>
      <c r="FL23" s="1">
        <f>[8]Luxembourg!FL$9</f>
        <v>0</v>
      </c>
      <c r="FM23" s="1">
        <f>[8]Luxembourg!FM$9</f>
        <v>0</v>
      </c>
      <c r="FN23" s="1">
        <f>[8]Luxembourg!FN$9</f>
        <v>0</v>
      </c>
      <c r="FO23" s="1">
        <f>[8]Luxembourg!FO$9</f>
        <v>0</v>
      </c>
      <c r="FP23" s="1">
        <f>[8]Luxembourg!FP$9</f>
        <v>0</v>
      </c>
      <c r="FQ23" s="1">
        <f>[8]Luxembourg!FQ$9</f>
        <v>0</v>
      </c>
      <c r="FR23" s="1">
        <f>[8]Luxembourg!FR$9</f>
        <v>0</v>
      </c>
      <c r="FS23" s="1">
        <f>[8]Luxembourg!FS$9</f>
        <v>0</v>
      </c>
      <c r="FT23" s="1">
        <f>[8]Luxembourg!FT$9</f>
        <v>0</v>
      </c>
      <c r="FU23" s="1">
        <f>[8]Luxembourg!FU$9</f>
        <v>0</v>
      </c>
      <c r="FV23" s="1">
        <f>[8]Luxembourg!FV$9</f>
        <v>0</v>
      </c>
      <c r="FW23" s="1">
        <f>[8]Luxembourg!FW$9</f>
        <v>0</v>
      </c>
      <c r="FX23" s="1">
        <f>[8]Luxembourg!FX$9</f>
        <v>0</v>
      </c>
      <c r="FY23" s="1">
        <f>[8]Luxembourg!FY$9</f>
        <v>0</v>
      </c>
      <c r="FZ23" s="1">
        <f>[8]Luxembourg!FZ$9</f>
        <v>0</v>
      </c>
      <c r="GA23" s="1">
        <f>[8]Luxembourg!GA$9</f>
        <v>0</v>
      </c>
      <c r="GB23" s="1">
        <f>[8]Luxembourg!GB$9</f>
        <v>0</v>
      </c>
      <c r="GC23" s="1">
        <f>[8]Luxembourg!GC$9</f>
        <v>0</v>
      </c>
      <c r="GD23" s="1">
        <f>[8]Luxembourg!GD$9</f>
        <v>0</v>
      </c>
      <c r="GE23" s="1">
        <f>[8]Luxembourg!GE$9</f>
        <v>0</v>
      </c>
      <c r="GF23" s="1">
        <f>[8]Luxembourg!GF$9</f>
        <v>0</v>
      </c>
      <c r="GG23" s="1">
        <f>[8]Luxembourg!GG$9</f>
        <v>0</v>
      </c>
      <c r="GH23" s="1">
        <f>[8]Luxembourg!GH$9</f>
        <v>0</v>
      </c>
      <c r="GI23" s="1">
        <f>[8]Luxembourg!GI$9</f>
        <v>0</v>
      </c>
      <c r="GJ23" s="1">
        <f>[8]Luxembourg!GJ$9</f>
        <v>0</v>
      </c>
      <c r="GK23" s="1">
        <f>[8]Luxembourg!GK$9</f>
        <v>0</v>
      </c>
      <c r="GL23" s="7">
        <f>SUM($B23:GK23)</f>
        <v>0</v>
      </c>
    </row>
    <row r="24" spans="1:194">
      <c r="A24" t="s">
        <v>39</v>
      </c>
      <c r="B24" s="1">
        <f>[8]Malta!B$9</f>
        <v>0</v>
      </c>
      <c r="C24" s="1">
        <f>[8]Malta!C$9</f>
        <v>0</v>
      </c>
      <c r="D24" s="1">
        <f>[8]Malta!D$9</f>
        <v>0</v>
      </c>
      <c r="E24" s="1">
        <f>[8]Malta!E$9</f>
        <v>0</v>
      </c>
      <c r="F24" s="1">
        <f>[8]Malta!F$9</f>
        <v>0</v>
      </c>
      <c r="G24" s="1">
        <f>[8]Malta!G$9</f>
        <v>0</v>
      </c>
      <c r="H24" s="1">
        <f>[8]Malta!H$9</f>
        <v>0</v>
      </c>
      <c r="I24" s="1">
        <f>[8]Malta!I$9</f>
        <v>0</v>
      </c>
      <c r="J24" s="1">
        <f>[8]Malta!J$9</f>
        <v>0</v>
      </c>
      <c r="K24" s="1">
        <f>[8]Malta!K$9</f>
        <v>0</v>
      </c>
      <c r="L24" s="1">
        <f>[8]Malta!L$9</f>
        <v>0</v>
      </c>
      <c r="M24" s="1">
        <f>[8]Malta!M$9</f>
        <v>0</v>
      </c>
      <c r="N24" s="1">
        <f>[8]Malta!N$9</f>
        <v>0</v>
      </c>
      <c r="O24" s="1">
        <f>[8]Malta!O$9</f>
        <v>0</v>
      </c>
      <c r="P24" s="1">
        <f>[8]Malta!P$9</f>
        <v>0</v>
      </c>
      <c r="Q24" s="1">
        <f>[8]Malta!Q$9</f>
        <v>0</v>
      </c>
      <c r="R24" s="1">
        <f>[8]Malta!R$9</f>
        <v>0</v>
      </c>
      <c r="S24" s="1">
        <f>[8]Malta!S$9</f>
        <v>0</v>
      </c>
      <c r="T24" s="1">
        <f>[8]Malta!T$9</f>
        <v>0</v>
      </c>
      <c r="U24" s="1">
        <f>[8]Malta!U$9</f>
        <v>0</v>
      </c>
      <c r="V24" s="1">
        <f>[8]Malta!V$9</f>
        <v>0</v>
      </c>
      <c r="W24" s="1">
        <f>[8]Malta!W$9</f>
        <v>0</v>
      </c>
      <c r="X24" s="1">
        <f>[8]Malta!X$9</f>
        <v>0</v>
      </c>
      <c r="Y24" s="1">
        <f>[8]Malta!Y$9</f>
        <v>0</v>
      </c>
      <c r="Z24" s="1">
        <f>[8]Malta!Z$9</f>
        <v>0</v>
      </c>
      <c r="AA24" s="1">
        <f>[8]Malta!AA$9</f>
        <v>0</v>
      </c>
      <c r="AB24" s="1">
        <f>[8]Malta!AB$9</f>
        <v>0</v>
      </c>
      <c r="AC24" s="1">
        <f>[8]Malta!AC$9</f>
        <v>0</v>
      </c>
      <c r="AD24" s="1">
        <f>[8]Malta!AD$9</f>
        <v>0</v>
      </c>
      <c r="AE24" s="1">
        <f>[8]Malta!AE$9</f>
        <v>0</v>
      </c>
      <c r="AF24" s="1">
        <f>[8]Malta!AF$9</f>
        <v>0</v>
      </c>
      <c r="AG24" s="1">
        <f>[8]Malta!AG$9</f>
        <v>0</v>
      </c>
      <c r="AH24" s="1">
        <f>[8]Malta!AH$9</f>
        <v>0</v>
      </c>
      <c r="AI24" s="1">
        <f>[8]Malta!AI$9</f>
        <v>0</v>
      </c>
      <c r="AJ24" s="1">
        <f>[8]Malta!AJ$9</f>
        <v>0</v>
      </c>
      <c r="AK24" s="1">
        <f>[8]Malta!AK$9</f>
        <v>0</v>
      </c>
      <c r="AL24" s="1">
        <f>[8]Malta!AL$9</f>
        <v>0</v>
      </c>
      <c r="AM24" s="1">
        <f>[8]Malta!AM$9</f>
        <v>0</v>
      </c>
      <c r="AN24" s="1">
        <f>[8]Malta!AN$9</f>
        <v>0</v>
      </c>
      <c r="AO24" s="1">
        <f>[8]Malta!AO$9</f>
        <v>0</v>
      </c>
      <c r="AP24" s="1">
        <f>[8]Malta!AP$9</f>
        <v>0</v>
      </c>
      <c r="AQ24" s="1">
        <f>[8]Malta!AQ$9</f>
        <v>0</v>
      </c>
      <c r="AR24" s="1">
        <f>[8]Malta!AR$9</f>
        <v>0</v>
      </c>
      <c r="AS24" s="1">
        <f>[8]Malta!AS$9</f>
        <v>0</v>
      </c>
      <c r="AT24" s="1">
        <f>[8]Malta!AT$9</f>
        <v>0</v>
      </c>
      <c r="AU24" s="1">
        <f>[8]Malta!AU$9</f>
        <v>0</v>
      </c>
      <c r="AV24" s="1">
        <f>[8]Malta!AV$9</f>
        <v>0</v>
      </c>
      <c r="AW24" s="1">
        <f>[8]Malta!AW$9</f>
        <v>0</v>
      </c>
      <c r="AX24" s="1">
        <f>[8]Malta!AX$9</f>
        <v>0</v>
      </c>
      <c r="AY24" s="1">
        <f>[8]Malta!AY$9</f>
        <v>0</v>
      </c>
      <c r="AZ24" s="1">
        <f>[8]Malta!AZ$9</f>
        <v>0</v>
      </c>
      <c r="BA24" s="1">
        <f>[8]Malta!BA$9</f>
        <v>0</v>
      </c>
      <c r="BB24" s="1">
        <f>[8]Malta!BB$9</f>
        <v>0</v>
      </c>
      <c r="BC24" s="1">
        <f>[8]Malta!BC$9</f>
        <v>0</v>
      </c>
      <c r="BD24" s="1">
        <f>[8]Malta!BD$9</f>
        <v>0</v>
      </c>
      <c r="BE24" s="1">
        <f>[8]Malta!BE$9</f>
        <v>0</v>
      </c>
      <c r="BF24" s="1">
        <f>[8]Malta!BF$9</f>
        <v>0</v>
      </c>
      <c r="BG24" s="1">
        <f>[8]Malta!BG$9</f>
        <v>0</v>
      </c>
      <c r="BH24" s="1">
        <f>[8]Malta!BH$9</f>
        <v>0</v>
      </c>
      <c r="BI24" s="1">
        <f>[8]Malta!BI$9</f>
        <v>0</v>
      </c>
      <c r="BJ24" s="1">
        <f>[8]Malta!BJ$9</f>
        <v>0</v>
      </c>
      <c r="BK24" s="1">
        <f>[8]Malta!BK$9</f>
        <v>0</v>
      </c>
      <c r="BL24" s="1">
        <f>[8]Malta!BL$9</f>
        <v>0</v>
      </c>
      <c r="BM24" s="1">
        <f>[8]Malta!BM$9</f>
        <v>0</v>
      </c>
      <c r="BN24" s="1">
        <f>[8]Malta!BN$9</f>
        <v>0</v>
      </c>
      <c r="BO24" s="1">
        <f>[8]Malta!BO$9</f>
        <v>0</v>
      </c>
      <c r="BP24" s="1">
        <f>[8]Malta!BP$9</f>
        <v>0</v>
      </c>
      <c r="BQ24" s="1">
        <f>[8]Malta!BQ$9</f>
        <v>0</v>
      </c>
      <c r="BR24" s="1">
        <f>[8]Malta!BR$9</f>
        <v>0</v>
      </c>
      <c r="BS24" s="1">
        <f>[8]Malta!BS$9</f>
        <v>0</v>
      </c>
      <c r="BT24" s="1">
        <f>[8]Malta!BT$9</f>
        <v>0</v>
      </c>
      <c r="BU24" s="1">
        <f>[8]Malta!BU$9</f>
        <v>0</v>
      </c>
      <c r="BV24" s="1">
        <f>[8]Malta!BV$9</f>
        <v>0</v>
      </c>
      <c r="BW24" s="1">
        <f>[8]Malta!BW$9</f>
        <v>0</v>
      </c>
      <c r="BX24" s="1">
        <f>[8]Malta!BX$9</f>
        <v>0</v>
      </c>
      <c r="BY24" s="1">
        <f>[8]Malta!BY$9</f>
        <v>0</v>
      </c>
      <c r="BZ24" s="1">
        <f>[8]Malta!BZ$9</f>
        <v>0</v>
      </c>
      <c r="CA24" s="1">
        <f>[8]Malta!CA$9</f>
        <v>0</v>
      </c>
      <c r="CB24" s="1">
        <f>[8]Malta!CB$9</f>
        <v>0</v>
      </c>
      <c r="CC24" s="1">
        <f>[8]Malta!CC$9</f>
        <v>0</v>
      </c>
      <c r="CD24" s="1">
        <f>[8]Malta!CD$9</f>
        <v>0</v>
      </c>
      <c r="CE24" s="1">
        <f>[8]Malta!CE$9</f>
        <v>0</v>
      </c>
      <c r="CF24" s="1">
        <f>[8]Malta!CF$9</f>
        <v>0</v>
      </c>
      <c r="CG24" s="1">
        <f>[8]Malta!CG$9</f>
        <v>0</v>
      </c>
      <c r="CH24" s="1">
        <f>[8]Malta!CH$9</f>
        <v>0</v>
      </c>
      <c r="CI24" s="1">
        <f>[8]Malta!CI$9</f>
        <v>0</v>
      </c>
      <c r="CJ24" s="1">
        <f>[8]Malta!CJ$9</f>
        <v>0</v>
      </c>
      <c r="CK24" s="1">
        <f>[8]Malta!CK$9</f>
        <v>0</v>
      </c>
      <c r="CL24" s="1">
        <f>[8]Malta!CL$9</f>
        <v>0</v>
      </c>
      <c r="CM24" s="1">
        <f>[8]Malta!CM$9</f>
        <v>0</v>
      </c>
      <c r="CN24" s="1">
        <f>[8]Malta!CN$9</f>
        <v>0</v>
      </c>
      <c r="CO24" s="1">
        <f>[8]Malta!CO$9</f>
        <v>0</v>
      </c>
      <c r="CP24" s="1">
        <f>[8]Malta!CP$9</f>
        <v>0</v>
      </c>
      <c r="CQ24" s="1">
        <f>[8]Malta!CQ$9</f>
        <v>0</v>
      </c>
      <c r="CR24" s="1">
        <f>[8]Malta!CR$9</f>
        <v>0</v>
      </c>
      <c r="CS24" s="1">
        <f>[8]Malta!CS$9</f>
        <v>0</v>
      </c>
      <c r="CT24" s="1">
        <f>[8]Malta!CT$9</f>
        <v>0</v>
      </c>
      <c r="CU24" s="1">
        <f>[8]Malta!CU$9</f>
        <v>0</v>
      </c>
      <c r="CV24" s="1">
        <f>[8]Malta!CV$9</f>
        <v>0</v>
      </c>
      <c r="CW24" s="1">
        <f>[8]Malta!CW$9</f>
        <v>0</v>
      </c>
      <c r="CX24" s="1">
        <f>[8]Malta!CX$9</f>
        <v>0</v>
      </c>
      <c r="CY24" s="1">
        <f>[8]Malta!CY$9</f>
        <v>0</v>
      </c>
      <c r="CZ24" s="1">
        <f>[8]Malta!CZ$9</f>
        <v>0</v>
      </c>
      <c r="DA24" s="1">
        <f>[8]Malta!DA$9</f>
        <v>0</v>
      </c>
      <c r="DB24" s="1">
        <f>[8]Malta!DB$9</f>
        <v>0</v>
      </c>
      <c r="DC24" s="1">
        <f>[8]Malta!DC$9</f>
        <v>0</v>
      </c>
      <c r="DD24" s="1">
        <f>[8]Malta!DD$9</f>
        <v>0</v>
      </c>
      <c r="DE24" s="1">
        <f>[8]Malta!DE$9</f>
        <v>0</v>
      </c>
      <c r="DF24" s="1">
        <f>[8]Malta!DF$9</f>
        <v>0</v>
      </c>
      <c r="DG24" s="1">
        <f>[8]Malta!DG$9</f>
        <v>0</v>
      </c>
      <c r="DH24" s="1">
        <f>[8]Malta!DH$9</f>
        <v>0</v>
      </c>
      <c r="DI24" s="1">
        <f>[8]Malta!DI$9</f>
        <v>0</v>
      </c>
      <c r="DJ24" s="1">
        <f>[8]Malta!DJ$9</f>
        <v>0</v>
      </c>
      <c r="DK24" s="1">
        <f>[8]Malta!DK$9</f>
        <v>0</v>
      </c>
      <c r="DL24" s="1">
        <f>[8]Malta!DL$9</f>
        <v>0</v>
      </c>
      <c r="DM24" s="1">
        <f>[8]Malta!DM$9</f>
        <v>0</v>
      </c>
      <c r="DN24" s="1">
        <f>[8]Malta!DN$9</f>
        <v>0</v>
      </c>
      <c r="DO24" s="1">
        <f>[8]Malta!DO$9</f>
        <v>0</v>
      </c>
      <c r="DP24" s="1">
        <f>[8]Malta!DP$9</f>
        <v>0</v>
      </c>
      <c r="DQ24" s="1">
        <f>[8]Malta!DQ$9</f>
        <v>0</v>
      </c>
      <c r="DR24" s="1">
        <f>[8]Malta!DR$9</f>
        <v>0</v>
      </c>
      <c r="DS24" s="1">
        <f>[8]Malta!DS$9</f>
        <v>0</v>
      </c>
      <c r="DT24" s="1">
        <f>[8]Malta!DT$9</f>
        <v>0</v>
      </c>
      <c r="DU24" s="1">
        <f>[8]Malta!DU$9</f>
        <v>0</v>
      </c>
      <c r="DV24" s="1">
        <f>[8]Malta!DV$9</f>
        <v>0</v>
      </c>
      <c r="DW24" s="1">
        <f>[8]Malta!DW$9</f>
        <v>0</v>
      </c>
      <c r="DX24" s="1">
        <f>[8]Malta!DX$9</f>
        <v>0</v>
      </c>
      <c r="DY24" s="1">
        <f>[8]Malta!DY$9</f>
        <v>0</v>
      </c>
      <c r="DZ24" s="1">
        <f>[8]Malta!DZ$9</f>
        <v>0</v>
      </c>
      <c r="EA24" s="1">
        <f>[8]Malta!EA$9</f>
        <v>0</v>
      </c>
      <c r="EB24" s="1">
        <f>[8]Malta!EB$9</f>
        <v>0</v>
      </c>
      <c r="EC24" s="1">
        <f>[8]Malta!EC$9</f>
        <v>0</v>
      </c>
      <c r="ED24" s="1">
        <f>[8]Malta!ED$9</f>
        <v>0</v>
      </c>
      <c r="EE24" s="1">
        <f>[8]Malta!EE$9</f>
        <v>0</v>
      </c>
      <c r="EF24" s="1">
        <f>[8]Malta!EF$9</f>
        <v>0</v>
      </c>
      <c r="EG24" s="1">
        <f>[8]Malta!EG$9</f>
        <v>0</v>
      </c>
      <c r="EH24" s="1">
        <f>[8]Malta!EH$9</f>
        <v>0</v>
      </c>
      <c r="EI24" s="1">
        <f>[8]Malta!EI$9</f>
        <v>0</v>
      </c>
      <c r="EJ24" s="1">
        <f>[8]Malta!EJ$9</f>
        <v>0</v>
      </c>
      <c r="EK24" s="1">
        <f>[8]Malta!EK$9</f>
        <v>0</v>
      </c>
      <c r="EL24" s="1">
        <f>[8]Malta!EL$9</f>
        <v>0</v>
      </c>
      <c r="EM24" s="1">
        <f>[8]Malta!EM$9</f>
        <v>0</v>
      </c>
      <c r="EN24" s="1">
        <f>[8]Malta!EN$9</f>
        <v>0</v>
      </c>
      <c r="EO24" s="1">
        <f>[8]Malta!EO$9</f>
        <v>0</v>
      </c>
      <c r="EP24" s="1">
        <f>[8]Malta!EP$9</f>
        <v>0</v>
      </c>
      <c r="EQ24" s="1">
        <f>[8]Malta!EQ$9</f>
        <v>0</v>
      </c>
      <c r="ER24" s="1">
        <f>[8]Malta!ER$9</f>
        <v>0</v>
      </c>
      <c r="ES24" s="1">
        <f>[8]Malta!ES$9</f>
        <v>0</v>
      </c>
      <c r="ET24" s="1">
        <f>[8]Malta!ET$9</f>
        <v>0</v>
      </c>
      <c r="EU24" s="1">
        <f>[8]Malta!EU$9</f>
        <v>0</v>
      </c>
      <c r="EV24" s="1">
        <f>[8]Malta!EV$9</f>
        <v>0</v>
      </c>
      <c r="EW24" s="1">
        <f>[8]Malta!EW$9</f>
        <v>0</v>
      </c>
      <c r="EX24" s="1">
        <f>[8]Malta!EX$9</f>
        <v>0</v>
      </c>
      <c r="EY24" s="1">
        <f>[8]Malta!EY$9</f>
        <v>0</v>
      </c>
      <c r="EZ24" s="1">
        <f>[8]Malta!EZ$9</f>
        <v>0</v>
      </c>
      <c r="FA24" s="1">
        <f>[8]Malta!FA$9</f>
        <v>0</v>
      </c>
      <c r="FB24" s="1">
        <f>[8]Malta!FB$9</f>
        <v>0</v>
      </c>
      <c r="FC24" s="1">
        <f>[8]Malta!FC$9</f>
        <v>0</v>
      </c>
      <c r="FD24" s="1">
        <f>[8]Malta!FD$9</f>
        <v>0</v>
      </c>
      <c r="FE24" s="1">
        <f>[8]Malta!FE$9</f>
        <v>0</v>
      </c>
      <c r="FF24" s="1">
        <f>[8]Malta!FF$9</f>
        <v>0</v>
      </c>
      <c r="FG24" s="1">
        <f>[8]Malta!FG$9</f>
        <v>0</v>
      </c>
      <c r="FH24" s="1">
        <f>[8]Malta!FH$9</f>
        <v>0</v>
      </c>
      <c r="FI24" s="1">
        <f>[8]Malta!FI$9</f>
        <v>0</v>
      </c>
      <c r="FJ24" s="1">
        <f>[8]Malta!FJ$9</f>
        <v>0</v>
      </c>
      <c r="FK24" s="1">
        <f>[8]Malta!FK$9</f>
        <v>0</v>
      </c>
      <c r="FL24" s="1">
        <f>[8]Malta!FL$9</f>
        <v>0</v>
      </c>
      <c r="FM24" s="1">
        <f>[8]Malta!FM$9</f>
        <v>0</v>
      </c>
      <c r="FN24" s="1">
        <f>[8]Malta!FN$9</f>
        <v>0</v>
      </c>
      <c r="FO24" s="1">
        <f>[8]Malta!FO$9</f>
        <v>0</v>
      </c>
      <c r="FP24" s="1">
        <f>[8]Malta!FP$9</f>
        <v>0</v>
      </c>
      <c r="FQ24" s="1">
        <f>[8]Malta!FQ$9</f>
        <v>0</v>
      </c>
      <c r="FR24" s="1">
        <f>[8]Malta!FR$9</f>
        <v>0</v>
      </c>
      <c r="FS24" s="1">
        <f>[8]Malta!FS$9</f>
        <v>0</v>
      </c>
      <c r="FT24" s="1">
        <f>[8]Malta!FT$9</f>
        <v>0</v>
      </c>
      <c r="FU24" s="1">
        <f>[8]Malta!FU$9</f>
        <v>0</v>
      </c>
      <c r="FV24" s="1">
        <f>[8]Malta!FV$9</f>
        <v>0</v>
      </c>
      <c r="FW24" s="1">
        <f>[8]Malta!FW$9</f>
        <v>0</v>
      </c>
      <c r="FX24" s="1">
        <f>[8]Malta!FX$9</f>
        <v>0</v>
      </c>
      <c r="FY24" s="1">
        <f>[8]Malta!FY$9</f>
        <v>0</v>
      </c>
      <c r="FZ24" s="1">
        <f>[8]Malta!FZ$9</f>
        <v>0</v>
      </c>
      <c r="GA24" s="1">
        <f>[8]Malta!GA$9</f>
        <v>0</v>
      </c>
      <c r="GB24" s="1">
        <f>[8]Malta!GB$9</f>
        <v>0</v>
      </c>
      <c r="GC24" s="1">
        <f>[8]Malta!GC$9</f>
        <v>0</v>
      </c>
      <c r="GD24" s="1">
        <f>[8]Malta!GD$9</f>
        <v>0</v>
      </c>
      <c r="GE24" s="1">
        <f>[8]Malta!GE$9</f>
        <v>0</v>
      </c>
      <c r="GF24" s="1">
        <f>[8]Malta!GF$9</f>
        <v>0</v>
      </c>
      <c r="GG24" s="1">
        <f>[8]Malta!GG$9</f>
        <v>0</v>
      </c>
      <c r="GH24" s="1">
        <f>[8]Malta!GH$9</f>
        <v>0</v>
      </c>
      <c r="GI24" s="1">
        <f>[8]Malta!GI$9</f>
        <v>0</v>
      </c>
      <c r="GJ24" s="1">
        <f>[8]Malta!GJ$9</f>
        <v>0</v>
      </c>
      <c r="GK24" s="1">
        <f>[8]Malta!GK$9</f>
        <v>0</v>
      </c>
      <c r="GL24" s="7">
        <f>SUM($B24:GK24)</f>
        <v>0</v>
      </c>
    </row>
    <row r="25" spans="1:194">
      <c r="A25" t="s">
        <v>23</v>
      </c>
      <c r="B25" s="1">
        <f>[8]Netherlands!B$9</f>
        <v>0</v>
      </c>
      <c r="C25" s="1">
        <f>[8]Netherlands!C$9</f>
        <v>0</v>
      </c>
      <c r="D25" s="1">
        <f>[8]Netherlands!D$9</f>
        <v>0</v>
      </c>
      <c r="E25" s="1">
        <f>[8]Netherlands!E$9</f>
        <v>0</v>
      </c>
      <c r="F25" s="1">
        <f>[8]Netherlands!F$9</f>
        <v>0</v>
      </c>
      <c r="G25" s="1">
        <f>[8]Netherlands!G$9</f>
        <v>0</v>
      </c>
      <c r="H25" s="1">
        <f>[8]Netherlands!H$9</f>
        <v>0</v>
      </c>
      <c r="I25" s="1">
        <f>[8]Netherlands!I$9</f>
        <v>0</v>
      </c>
      <c r="J25" s="1">
        <f>[8]Netherlands!J$9</f>
        <v>0</v>
      </c>
      <c r="K25" s="1">
        <f>[8]Netherlands!K$9</f>
        <v>0</v>
      </c>
      <c r="L25" s="1">
        <f>[8]Netherlands!L$9</f>
        <v>0</v>
      </c>
      <c r="M25" s="1">
        <f>[8]Netherlands!M$9</f>
        <v>0</v>
      </c>
      <c r="N25" s="1">
        <f>[8]Netherlands!N$9</f>
        <v>0</v>
      </c>
      <c r="O25" s="1">
        <f>[8]Netherlands!O$9</f>
        <v>0</v>
      </c>
      <c r="P25" s="1">
        <f>[8]Netherlands!P$9</f>
        <v>0</v>
      </c>
      <c r="Q25" s="1">
        <f>[8]Netherlands!Q$9</f>
        <v>0</v>
      </c>
      <c r="R25" s="1">
        <f>[8]Netherlands!R$9</f>
        <v>0</v>
      </c>
      <c r="S25" s="1">
        <f>[8]Netherlands!S$9</f>
        <v>0</v>
      </c>
      <c r="T25" s="1">
        <f>[8]Netherlands!T$9</f>
        <v>0</v>
      </c>
      <c r="U25" s="1">
        <f>[8]Netherlands!U$9</f>
        <v>0</v>
      </c>
      <c r="V25" s="1">
        <f>[8]Netherlands!V$9</f>
        <v>0</v>
      </c>
      <c r="W25" s="1">
        <f>[8]Netherlands!W$9</f>
        <v>0</v>
      </c>
      <c r="X25" s="1">
        <f>[8]Netherlands!X$9</f>
        <v>0</v>
      </c>
      <c r="Y25" s="1">
        <f>[8]Netherlands!Y$9</f>
        <v>0</v>
      </c>
      <c r="Z25" s="1">
        <f>[8]Netherlands!Z$9</f>
        <v>0</v>
      </c>
      <c r="AA25" s="1">
        <f>[8]Netherlands!AA$9</f>
        <v>0</v>
      </c>
      <c r="AB25" s="1">
        <f>[8]Netherlands!AB$9</f>
        <v>0</v>
      </c>
      <c r="AC25" s="1">
        <f>[8]Netherlands!AC$9</f>
        <v>0</v>
      </c>
      <c r="AD25" s="1">
        <f>[8]Netherlands!AD$9</f>
        <v>0</v>
      </c>
      <c r="AE25" s="1">
        <f>[8]Netherlands!AE$9</f>
        <v>0</v>
      </c>
      <c r="AF25" s="1">
        <f>[8]Netherlands!AF$9</f>
        <v>0</v>
      </c>
      <c r="AG25" s="1">
        <f>[8]Netherlands!AG$9</f>
        <v>0</v>
      </c>
      <c r="AH25" s="1">
        <f>[8]Netherlands!AH$9</f>
        <v>0</v>
      </c>
      <c r="AI25" s="1">
        <f>[8]Netherlands!AI$9</f>
        <v>0</v>
      </c>
      <c r="AJ25" s="1">
        <f>[8]Netherlands!AJ$9</f>
        <v>0</v>
      </c>
      <c r="AK25" s="1">
        <f>[8]Netherlands!AK$9</f>
        <v>0</v>
      </c>
      <c r="AL25" s="1">
        <f>[8]Netherlands!AL$9</f>
        <v>0</v>
      </c>
      <c r="AM25" s="1">
        <f>[8]Netherlands!AM$9</f>
        <v>0</v>
      </c>
      <c r="AN25" s="1">
        <f>[8]Netherlands!AN$9</f>
        <v>0</v>
      </c>
      <c r="AO25" s="1">
        <f>[8]Netherlands!AO$9</f>
        <v>0</v>
      </c>
      <c r="AP25" s="1">
        <f>[8]Netherlands!AP$9</f>
        <v>0</v>
      </c>
      <c r="AQ25" s="1">
        <f>[8]Netherlands!AQ$9</f>
        <v>0</v>
      </c>
      <c r="AR25" s="1">
        <f>[8]Netherlands!AR$9</f>
        <v>0</v>
      </c>
      <c r="AS25" s="1">
        <f>[8]Netherlands!AS$9</f>
        <v>0</v>
      </c>
      <c r="AT25" s="1">
        <f>[8]Netherlands!AT$9</f>
        <v>0</v>
      </c>
      <c r="AU25" s="1">
        <f>[8]Netherlands!AU$9</f>
        <v>0</v>
      </c>
      <c r="AV25" s="1">
        <f>[8]Netherlands!AV$9</f>
        <v>0</v>
      </c>
      <c r="AW25" s="1">
        <f>[8]Netherlands!AW$9</f>
        <v>0</v>
      </c>
      <c r="AX25" s="1">
        <f>[8]Netherlands!AX$9</f>
        <v>0</v>
      </c>
      <c r="AY25" s="1">
        <f>[8]Netherlands!AY$9</f>
        <v>0</v>
      </c>
      <c r="AZ25" s="1">
        <f>[8]Netherlands!AZ$9</f>
        <v>0</v>
      </c>
      <c r="BA25" s="1">
        <f>[8]Netherlands!BA$9</f>
        <v>0</v>
      </c>
      <c r="BB25" s="1">
        <f>[8]Netherlands!BB$9</f>
        <v>0</v>
      </c>
      <c r="BC25" s="1">
        <f>[8]Netherlands!BC$9</f>
        <v>0</v>
      </c>
      <c r="BD25" s="1">
        <f>[8]Netherlands!BD$9</f>
        <v>0</v>
      </c>
      <c r="BE25" s="1">
        <f>[8]Netherlands!BE$9</f>
        <v>0</v>
      </c>
      <c r="BF25" s="1">
        <f>[8]Netherlands!BF$9</f>
        <v>0</v>
      </c>
      <c r="BG25" s="1">
        <f>[8]Netherlands!BG$9</f>
        <v>0</v>
      </c>
      <c r="BH25" s="1">
        <f>[8]Netherlands!BH$9</f>
        <v>0</v>
      </c>
      <c r="BI25" s="1">
        <f>[8]Netherlands!BI$9</f>
        <v>0</v>
      </c>
      <c r="BJ25" s="1">
        <f>[8]Netherlands!BJ$9</f>
        <v>0</v>
      </c>
      <c r="BK25" s="1">
        <f>[8]Netherlands!BK$9</f>
        <v>0</v>
      </c>
      <c r="BL25" s="1">
        <f>[8]Netherlands!BL$9</f>
        <v>0</v>
      </c>
      <c r="BM25" s="1">
        <f>[8]Netherlands!BM$9</f>
        <v>0</v>
      </c>
      <c r="BN25" s="1">
        <f>[8]Netherlands!BN$9</f>
        <v>0</v>
      </c>
      <c r="BO25" s="1">
        <f>[8]Netherlands!BO$9</f>
        <v>0</v>
      </c>
      <c r="BP25" s="1">
        <f>[8]Netherlands!BP$9</f>
        <v>0</v>
      </c>
      <c r="BQ25" s="1">
        <f>[8]Netherlands!BQ$9</f>
        <v>0</v>
      </c>
      <c r="BR25" s="1">
        <f>[8]Netherlands!BR$9</f>
        <v>0</v>
      </c>
      <c r="BS25" s="1">
        <f>[8]Netherlands!BS$9</f>
        <v>0</v>
      </c>
      <c r="BT25" s="1">
        <f>[8]Netherlands!BT$9</f>
        <v>0</v>
      </c>
      <c r="BU25" s="1">
        <f>[8]Netherlands!BU$9</f>
        <v>0</v>
      </c>
      <c r="BV25" s="1">
        <f>[8]Netherlands!BV$9</f>
        <v>0</v>
      </c>
      <c r="BW25" s="1">
        <f>[8]Netherlands!BW$9</f>
        <v>0</v>
      </c>
      <c r="BX25" s="1">
        <f>[8]Netherlands!BX$9</f>
        <v>0</v>
      </c>
      <c r="BY25" s="1">
        <f>[8]Netherlands!BY$9</f>
        <v>0</v>
      </c>
      <c r="BZ25" s="1">
        <f>[8]Netherlands!BZ$9</f>
        <v>0</v>
      </c>
      <c r="CA25" s="1">
        <f>[8]Netherlands!CA$9</f>
        <v>0</v>
      </c>
      <c r="CB25" s="1">
        <f>[8]Netherlands!CB$9</f>
        <v>0</v>
      </c>
      <c r="CC25" s="1">
        <f>[8]Netherlands!CC$9</f>
        <v>0</v>
      </c>
      <c r="CD25" s="1">
        <f>[8]Netherlands!CD$9</f>
        <v>0</v>
      </c>
      <c r="CE25" s="1">
        <f>[8]Netherlands!CE$9</f>
        <v>0</v>
      </c>
      <c r="CF25" s="1">
        <f>[8]Netherlands!CF$9</f>
        <v>0</v>
      </c>
      <c r="CG25" s="1">
        <f>[8]Netherlands!CG$9</f>
        <v>0</v>
      </c>
      <c r="CH25" s="1">
        <f>[8]Netherlands!CH$9</f>
        <v>0</v>
      </c>
      <c r="CI25" s="1">
        <f>[8]Netherlands!CI$9</f>
        <v>0</v>
      </c>
      <c r="CJ25" s="1">
        <f>[8]Netherlands!CJ$9</f>
        <v>0</v>
      </c>
      <c r="CK25" s="1">
        <f>[8]Netherlands!CK$9</f>
        <v>0</v>
      </c>
      <c r="CL25" s="1">
        <f>[8]Netherlands!CL$9</f>
        <v>0</v>
      </c>
      <c r="CM25" s="1">
        <f>[8]Netherlands!CM$9</f>
        <v>0</v>
      </c>
      <c r="CN25" s="1">
        <f>[8]Netherlands!CN$9</f>
        <v>0</v>
      </c>
      <c r="CO25" s="1">
        <f>[8]Netherlands!CO$9</f>
        <v>0</v>
      </c>
      <c r="CP25" s="1">
        <f>[8]Netherlands!CP$9</f>
        <v>0</v>
      </c>
      <c r="CQ25" s="1">
        <f>[8]Netherlands!CQ$9</f>
        <v>0</v>
      </c>
      <c r="CR25" s="1">
        <f>[8]Netherlands!CR$9</f>
        <v>0</v>
      </c>
      <c r="CS25" s="1">
        <f>[8]Netherlands!CS$9</f>
        <v>0</v>
      </c>
      <c r="CT25" s="1">
        <f>[8]Netherlands!CT$9</f>
        <v>0</v>
      </c>
      <c r="CU25" s="1">
        <f>[8]Netherlands!CU$9</f>
        <v>0</v>
      </c>
      <c r="CV25" s="1">
        <f>[8]Netherlands!CV$9</f>
        <v>0</v>
      </c>
      <c r="CW25" s="1">
        <f>[8]Netherlands!CW$9</f>
        <v>0</v>
      </c>
      <c r="CX25" s="1">
        <f>[8]Netherlands!CX$9</f>
        <v>0</v>
      </c>
      <c r="CY25" s="1">
        <f>[8]Netherlands!CY$9</f>
        <v>0</v>
      </c>
      <c r="CZ25" s="1">
        <f>[8]Netherlands!CZ$9</f>
        <v>0</v>
      </c>
      <c r="DA25" s="1">
        <f>[8]Netherlands!DA$9</f>
        <v>0</v>
      </c>
      <c r="DB25" s="1">
        <f>[8]Netherlands!DB$9</f>
        <v>0</v>
      </c>
      <c r="DC25" s="1">
        <f>[8]Netherlands!DC$9</f>
        <v>0</v>
      </c>
      <c r="DD25" s="1">
        <f>[8]Netherlands!DD$9</f>
        <v>0</v>
      </c>
      <c r="DE25" s="1">
        <f>[8]Netherlands!DE$9</f>
        <v>0</v>
      </c>
      <c r="DF25" s="1">
        <f>[8]Netherlands!DF$9</f>
        <v>0</v>
      </c>
      <c r="DG25" s="1">
        <f>[8]Netherlands!DG$9</f>
        <v>0</v>
      </c>
      <c r="DH25" s="1">
        <f>[8]Netherlands!DH$9</f>
        <v>0</v>
      </c>
      <c r="DI25" s="1">
        <f>[8]Netherlands!DI$9</f>
        <v>0</v>
      </c>
      <c r="DJ25" s="1">
        <f>[8]Netherlands!DJ$9</f>
        <v>0</v>
      </c>
      <c r="DK25" s="1">
        <f>[8]Netherlands!DK$9</f>
        <v>0</v>
      </c>
      <c r="DL25" s="1">
        <f>[8]Netherlands!DL$9</f>
        <v>0</v>
      </c>
      <c r="DM25" s="1">
        <f>[8]Netherlands!DM$9</f>
        <v>0</v>
      </c>
      <c r="DN25" s="1">
        <f>[8]Netherlands!DN$9</f>
        <v>0</v>
      </c>
      <c r="DO25" s="1">
        <f>[8]Netherlands!DO$9</f>
        <v>0</v>
      </c>
      <c r="DP25" s="1">
        <f>[8]Netherlands!DP$9</f>
        <v>0</v>
      </c>
      <c r="DQ25" s="1">
        <f>[8]Netherlands!DQ$9</f>
        <v>0</v>
      </c>
      <c r="DR25" s="1">
        <f>[8]Netherlands!DR$9</f>
        <v>0</v>
      </c>
      <c r="DS25" s="1">
        <f>[8]Netherlands!DS$9</f>
        <v>0</v>
      </c>
      <c r="DT25" s="1">
        <f>[8]Netherlands!DT$9</f>
        <v>0</v>
      </c>
      <c r="DU25" s="1">
        <f>[8]Netherlands!DU$9</f>
        <v>0</v>
      </c>
      <c r="DV25" s="1">
        <f>[8]Netherlands!DV$9</f>
        <v>0</v>
      </c>
      <c r="DW25" s="1">
        <f>[8]Netherlands!DW$9</f>
        <v>0</v>
      </c>
      <c r="DX25" s="1">
        <f>[8]Netherlands!DX$9</f>
        <v>0</v>
      </c>
      <c r="DY25" s="1">
        <f>[8]Netherlands!DY$9</f>
        <v>0</v>
      </c>
      <c r="DZ25" s="1">
        <f>[8]Netherlands!DZ$9</f>
        <v>0</v>
      </c>
      <c r="EA25" s="1">
        <f>[8]Netherlands!EA$9</f>
        <v>0</v>
      </c>
      <c r="EB25" s="1">
        <f>[8]Netherlands!EB$9</f>
        <v>0</v>
      </c>
      <c r="EC25" s="1">
        <f>[8]Netherlands!EC$9</f>
        <v>0</v>
      </c>
      <c r="ED25" s="1">
        <f>[8]Netherlands!ED$9</f>
        <v>0</v>
      </c>
      <c r="EE25" s="1">
        <f>[8]Netherlands!EE$9</f>
        <v>0</v>
      </c>
      <c r="EF25" s="1">
        <f>[8]Netherlands!EF$9</f>
        <v>0</v>
      </c>
      <c r="EG25" s="1">
        <f>[8]Netherlands!EG$9</f>
        <v>4</v>
      </c>
      <c r="EH25" s="1">
        <f>[8]Netherlands!EH$9</f>
        <v>0</v>
      </c>
      <c r="EI25" s="1">
        <f>[8]Netherlands!EI$9</f>
        <v>0</v>
      </c>
      <c r="EJ25" s="1">
        <f>[8]Netherlands!EJ$9</f>
        <v>0</v>
      </c>
      <c r="EK25" s="1">
        <f>[8]Netherlands!EK$9</f>
        <v>0</v>
      </c>
      <c r="EL25" s="1">
        <f>[8]Netherlands!EL$9</f>
        <v>0</v>
      </c>
      <c r="EM25" s="1">
        <f>[8]Netherlands!EM$9</f>
        <v>0</v>
      </c>
      <c r="EN25" s="1">
        <f>[8]Netherlands!EN$9</f>
        <v>0</v>
      </c>
      <c r="EO25" s="1">
        <f>[8]Netherlands!EO$9</f>
        <v>0</v>
      </c>
      <c r="EP25" s="1">
        <f>[8]Netherlands!EP$9</f>
        <v>0</v>
      </c>
      <c r="EQ25" s="1">
        <f>[8]Netherlands!EQ$9</f>
        <v>0</v>
      </c>
      <c r="ER25" s="1">
        <f>[8]Netherlands!ER$9</f>
        <v>0.30000000000000004</v>
      </c>
      <c r="ES25" s="1">
        <f>[8]Netherlands!ES$9</f>
        <v>0</v>
      </c>
      <c r="ET25" s="1">
        <f>[8]Netherlands!ET$9</f>
        <v>0</v>
      </c>
      <c r="EU25" s="1">
        <f>[8]Netherlands!EU$9</f>
        <v>0</v>
      </c>
      <c r="EV25" s="1">
        <f>[8]Netherlands!EV$9</f>
        <v>0</v>
      </c>
      <c r="EW25" s="1">
        <f>[8]Netherlands!EW$9</f>
        <v>0</v>
      </c>
      <c r="EX25" s="1">
        <f>[8]Netherlands!EX$9</f>
        <v>0</v>
      </c>
      <c r="EY25" s="1">
        <f>[8]Netherlands!EY$9</f>
        <v>0</v>
      </c>
      <c r="EZ25" s="1">
        <f>[8]Netherlands!EZ$9</f>
        <v>1</v>
      </c>
      <c r="FA25" s="1">
        <f>[8]Netherlands!FA$9</f>
        <v>0</v>
      </c>
      <c r="FB25" s="1">
        <f>[8]Netherlands!FB$9</f>
        <v>1.79</v>
      </c>
      <c r="FC25" s="1">
        <f>[8]Netherlands!FC$9</f>
        <v>0</v>
      </c>
      <c r="FD25" s="1">
        <f>[8]Netherlands!FD$9</f>
        <v>4.2</v>
      </c>
      <c r="FE25" s="1">
        <f>[8]Netherlands!FE$9</f>
        <v>0</v>
      </c>
      <c r="FF25" s="1">
        <f>[8]Netherlands!FF$9</f>
        <v>0</v>
      </c>
      <c r="FG25" s="1">
        <f>[8]Netherlands!FG$9</f>
        <v>0</v>
      </c>
      <c r="FH25" s="1">
        <f>[8]Netherlands!FH$9</f>
        <v>0</v>
      </c>
      <c r="FI25" s="1">
        <f>[8]Netherlands!FI$9</f>
        <v>0</v>
      </c>
      <c r="FJ25" s="1">
        <f>[8]Netherlands!FJ$9</f>
        <v>0</v>
      </c>
      <c r="FK25" s="1">
        <f>[8]Netherlands!FK$9</f>
        <v>0</v>
      </c>
      <c r="FL25" s="1">
        <f>[8]Netherlands!FL$9</f>
        <v>0</v>
      </c>
      <c r="FM25" s="1">
        <f>[8]Netherlands!FM$9</f>
        <v>0</v>
      </c>
      <c r="FN25" s="1">
        <f>[8]Netherlands!FN$9</f>
        <v>0</v>
      </c>
      <c r="FO25" s="1">
        <f>[8]Netherlands!FO$9</f>
        <v>0</v>
      </c>
      <c r="FP25" s="1">
        <f>[8]Netherlands!FP$9</f>
        <v>0</v>
      </c>
      <c r="FQ25" s="1">
        <f>[8]Netherlands!FQ$9</f>
        <v>0</v>
      </c>
      <c r="FR25" s="1">
        <f>[8]Netherlands!FR$9</f>
        <v>0</v>
      </c>
      <c r="FS25" s="1">
        <f>[8]Netherlands!FS$9</f>
        <v>0</v>
      </c>
      <c r="FT25" s="1">
        <f>[8]Netherlands!FT$9</f>
        <v>0</v>
      </c>
      <c r="FU25" s="1">
        <f>[8]Netherlands!FU$9</f>
        <v>0</v>
      </c>
      <c r="FV25" s="1">
        <f>[8]Netherlands!FV$9</f>
        <v>0</v>
      </c>
      <c r="FW25" s="1">
        <f>[8]Netherlands!FW$9</f>
        <v>0</v>
      </c>
      <c r="FX25" s="1">
        <f>[8]Netherlands!FX$9</f>
        <v>0</v>
      </c>
      <c r="FY25" s="1">
        <f>[8]Netherlands!FY$9</f>
        <v>0</v>
      </c>
      <c r="FZ25" s="1">
        <f>[8]Netherlands!FZ$9</f>
        <v>0</v>
      </c>
      <c r="GA25" s="1">
        <f>[8]Netherlands!GA$9</f>
        <v>0</v>
      </c>
      <c r="GB25" s="1">
        <f>[8]Netherlands!GB$9</f>
        <v>0</v>
      </c>
      <c r="GC25" s="1">
        <f>[8]Netherlands!GC$9</f>
        <v>0</v>
      </c>
      <c r="GD25" s="1">
        <f>[8]Netherlands!GD$9</f>
        <v>0</v>
      </c>
      <c r="GE25" s="1">
        <f>[8]Netherlands!GE$9</f>
        <v>0</v>
      </c>
      <c r="GF25" s="1">
        <f>[8]Netherlands!GF$9</f>
        <v>0</v>
      </c>
      <c r="GG25" s="1">
        <f>[8]Netherlands!GG$9</f>
        <v>0</v>
      </c>
      <c r="GH25" s="1">
        <f>[8]Netherlands!GH$9</f>
        <v>0</v>
      </c>
      <c r="GI25" s="1">
        <f>[8]Netherlands!GI$9</f>
        <v>0</v>
      </c>
      <c r="GJ25" s="1">
        <f>[8]Netherlands!GJ$9</f>
        <v>0</v>
      </c>
      <c r="GK25" s="1">
        <f>[8]Netherlands!GK$9</f>
        <v>0</v>
      </c>
      <c r="GL25" s="7">
        <f>SUM($B25:GK25)</f>
        <v>11.29</v>
      </c>
    </row>
    <row r="26" spans="1:194">
      <c r="A26" t="s">
        <v>24</v>
      </c>
      <c r="B26" s="1">
        <f>[8]Poland!B$9</f>
        <v>0</v>
      </c>
      <c r="C26" s="1">
        <f>[8]Poland!C$9</f>
        <v>0</v>
      </c>
      <c r="D26" s="1">
        <f>[8]Poland!D$9</f>
        <v>0</v>
      </c>
      <c r="E26" s="1">
        <f>[8]Poland!E$9</f>
        <v>0</v>
      </c>
      <c r="F26" s="1">
        <f>[8]Poland!F$9</f>
        <v>0</v>
      </c>
      <c r="G26" s="1">
        <f>[8]Poland!G$9</f>
        <v>0</v>
      </c>
      <c r="H26" s="1">
        <f>[8]Poland!H$9</f>
        <v>0</v>
      </c>
      <c r="I26" s="1">
        <f>[8]Poland!I$9</f>
        <v>0</v>
      </c>
      <c r="J26" s="1">
        <f>[8]Poland!J$9</f>
        <v>0</v>
      </c>
      <c r="K26" s="1">
        <f>[8]Poland!K$9</f>
        <v>0</v>
      </c>
      <c r="L26" s="1">
        <f>[8]Poland!L$9</f>
        <v>0</v>
      </c>
      <c r="M26" s="1">
        <f>[8]Poland!M$9</f>
        <v>0</v>
      </c>
      <c r="N26" s="1">
        <f>[8]Poland!N$9</f>
        <v>0</v>
      </c>
      <c r="O26" s="1">
        <f>[8]Poland!O$9</f>
        <v>0</v>
      </c>
      <c r="P26" s="1">
        <f>[8]Poland!P$9</f>
        <v>0</v>
      </c>
      <c r="Q26" s="1">
        <f>[8]Poland!Q$9</f>
        <v>0</v>
      </c>
      <c r="R26" s="1">
        <f>[8]Poland!R$9</f>
        <v>0</v>
      </c>
      <c r="S26" s="1">
        <f>[8]Poland!S$9</f>
        <v>0</v>
      </c>
      <c r="T26" s="1">
        <f>[8]Poland!T$9</f>
        <v>0</v>
      </c>
      <c r="U26" s="1">
        <f>[8]Poland!U$9</f>
        <v>0</v>
      </c>
      <c r="V26" s="1">
        <f>[8]Poland!V$9</f>
        <v>0</v>
      </c>
      <c r="W26" s="1">
        <f>[8]Poland!W$9</f>
        <v>0</v>
      </c>
      <c r="X26" s="1">
        <f>[8]Poland!X$9</f>
        <v>0</v>
      </c>
      <c r="Y26" s="1">
        <f>[8]Poland!Y$9</f>
        <v>0</v>
      </c>
      <c r="Z26" s="1">
        <f>[8]Poland!Z$9</f>
        <v>0</v>
      </c>
      <c r="AA26" s="1">
        <f>[8]Poland!AA$9</f>
        <v>0</v>
      </c>
      <c r="AB26" s="1">
        <f>[8]Poland!AB$9</f>
        <v>0</v>
      </c>
      <c r="AC26" s="1">
        <f>[8]Poland!AC$9</f>
        <v>0</v>
      </c>
      <c r="AD26" s="1">
        <f>[8]Poland!AD$9</f>
        <v>0</v>
      </c>
      <c r="AE26" s="1">
        <f>[8]Poland!AE$9</f>
        <v>0</v>
      </c>
      <c r="AF26" s="1">
        <f>[8]Poland!AF$9</f>
        <v>0</v>
      </c>
      <c r="AG26" s="1">
        <f>[8]Poland!AG$9</f>
        <v>0</v>
      </c>
      <c r="AH26" s="1">
        <f>[8]Poland!AH$9</f>
        <v>0</v>
      </c>
      <c r="AI26" s="1">
        <f>[8]Poland!AI$9</f>
        <v>0</v>
      </c>
      <c r="AJ26" s="1">
        <f>[8]Poland!AJ$9</f>
        <v>0</v>
      </c>
      <c r="AK26" s="1">
        <f>[8]Poland!AK$9</f>
        <v>0</v>
      </c>
      <c r="AL26" s="1">
        <f>[8]Poland!AL$9</f>
        <v>0</v>
      </c>
      <c r="AM26" s="1">
        <f>[8]Poland!AM$9</f>
        <v>0</v>
      </c>
      <c r="AN26" s="1">
        <f>[8]Poland!AN$9</f>
        <v>0</v>
      </c>
      <c r="AO26" s="1">
        <f>[8]Poland!AO$9</f>
        <v>0</v>
      </c>
      <c r="AP26" s="1">
        <f>[8]Poland!AP$9</f>
        <v>0</v>
      </c>
      <c r="AQ26" s="1">
        <f>[8]Poland!AQ$9</f>
        <v>0</v>
      </c>
      <c r="AR26" s="1">
        <f>[8]Poland!AR$9</f>
        <v>0</v>
      </c>
      <c r="AS26" s="1">
        <f>[8]Poland!AS$9</f>
        <v>0</v>
      </c>
      <c r="AT26" s="1">
        <f>[8]Poland!AT$9</f>
        <v>0</v>
      </c>
      <c r="AU26" s="1">
        <f>[8]Poland!AU$9</f>
        <v>0</v>
      </c>
      <c r="AV26" s="1">
        <f>[8]Poland!AV$9</f>
        <v>0</v>
      </c>
      <c r="AW26" s="1">
        <f>[8]Poland!AW$9</f>
        <v>0</v>
      </c>
      <c r="AX26" s="1">
        <f>[8]Poland!AX$9</f>
        <v>0</v>
      </c>
      <c r="AY26" s="1">
        <f>[8]Poland!AY$9</f>
        <v>0</v>
      </c>
      <c r="AZ26" s="1">
        <f>[8]Poland!AZ$9</f>
        <v>0</v>
      </c>
      <c r="BA26" s="1">
        <f>[8]Poland!BA$9</f>
        <v>0</v>
      </c>
      <c r="BB26" s="1">
        <f>[8]Poland!BB$9</f>
        <v>0</v>
      </c>
      <c r="BC26" s="1">
        <f>[8]Poland!BC$9</f>
        <v>0</v>
      </c>
      <c r="BD26" s="1">
        <f>[8]Poland!BD$9</f>
        <v>0</v>
      </c>
      <c r="BE26" s="1">
        <f>[8]Poland!BE$9</f>
        <v>0</v>
      </c>
      <c r="BF26" s="1">
        <f>[8]Poland!BF$9</f>
        <v>0</v>
      </c>
      <c r="BG26" s="1">
        <f>[8]Poland!BG$9</f>
        <v>0</v>
      </c>
      <c r="BH26" s="1">
        <f>[8]Poland!BH$9</f>
        <v>0</v>
      </c>
      <c r="BI26" s="1">
        <f>[8]Poland!BI$9</f>
        <v>0</v>
      </c>
      <c r="BJ26" s="1">
        <f>[8]Poland!BJ$9</f>
        <v>0</v>
      </c>
      <c r="BK26" s="1">
        <f>[8]Poland!BK$9</f>
        <v>0</v>
      </c>
      <c r="BL26" s="1">
        <f>[8]Poland!BL$9</f>
        <v>0</v>
      </c>
      <c r="BM26" s="1">
        <f>[8]Poland!BM$9</f>
        <v>0</v>
      </c>
      <c r="BN26" s="1">
        <f>[8]Poland!BN$9</f>
        <v>0</v>
      </c>
      <c r="BO26" s="1">
        <f>[8]Poland!BO$9</f>
        <v>0</v>
      </c>
      <c r="BP26" s="1">
        <f>[8]Poland!BP$9</f>
        <v>0</v>
      </c>
      <c r="BQ26" s="1">
        <f>[8]Poland!BQ$9</f>
        <v>0</v>
      </c>
      <c r="BR26" s="1">
        <f>[8]Poland!BR$9</f>
        <v>0</v>
      </c>
      <c r="BS26" s="1">
        <f>[8]Poland!BS$9</f>
        <v>0</v>
      </c>
      <c r="BT26" s="1">
        <f>[8]Poland!BT$9</f>
        <v>0</v>
      </c>
      <c r="BU26" s="1">
        <f>[8]Poland!BU$9</f>
        <v>0</v>
      </c>
      <c r="BV26" s="1">
        <f>[8]Poland!BV$9</f>
        <v>0</v>
      </c>
      <c r="BW26" s="1">
        <f>[8]Poland!BW$9</f>
        <v>0</v>
      </c>
      <c r="BX26" s="1">
        <f>[8]Poland!BX$9</f>
        <v>0</v>
      </c>
      <c r="BY26" s="1">
        <f>[8]Poland!BY$9</f>
        <v>0</v>
      </c>
      <c r="BZ26" s="1">
        <f>[8]Poland!BZ$9</f>
        <v>0</v>
      </c>
      <c r="CA26" s="1">
        <f>[8]Poland!CA$9</f>
        <v>0</v>
      </c>
      <c r="CB26" s="1">
        <f>[8]Poland!CB$9</f>
        <v>0</v>
      </c>
      <c r="CC26" s="1">
        <f>[8]Poland!CC$9</f>
        <v>0</v>
      </c>
      <c r="CD26" s="1">
        <f>[8]Poland!CD$9</f>
        <v>0</v>
      </c>
      <c r="CE26" s="1">
        <f>[8]Poland!CE$9</f>
        <v>0</v>
      </c>
      <c r="CF26" s="1">
        <f>[8]Poland!CF$9</f>
        <v>0</v>
      </c>
      <c r="CG26" s="1">
        <f>[8]Poland!CG$9</f>
        <v>0</v>
      </c>
      <c r="CH26" s="1">
        <f>[8]Poland!CH$9</f>
        <v>0</v>
      </c>
      <c r="CI26" s="1">
        <f>[8]Poland!CI$9</f>
        <v>0</v>
      </c>
      <c r="CJ26" s="1">
        <f>[8]Poland!CJ$9</f>
        <v>0</v>
      </c>
      <c r="CK26" s="1">
        <f>[8]Poland!CK$9</f>
        <v>0</v>
      </c>
      <c r="CL26" s="1">
        <f>[8]Poland!CL$9</f>
        <v>0.1</v>
      </c>
      <c r="CM26" s="1">
        <f>[8]Poland!CM$9</f>
        <v>0.1</v>
      </c>
      <c r="CN26" s="1">
        <f>[8]Poland!CN$9</f>
        <v>0</v>
      </c>
      <c r="CO26" s="1">
        <f>[8]Poland!CO$9</f>
        <v>0</v>
      </c>
      <c r="CP26" s="1">
        <f>[8]Poland!CP$9</f>
        <v>0</v>
      </c>
      <c r="CQ26" s="1">
        <f>[8]Poland!CQ$9</f>
        <v>0</v>
      </c>
      <c r="CR26" s="1">
        <f>[8]Poland!CR$9</f>
        <v>0</v>
      </c>
      <c r="CS26" s="1">
        <f>[8]Poland!CS$9</f>
        <v>0</v>
      </c>
      <c r="CT26" s="1">
        <f>[8]Poland!CT$9</f>
        <v>0</v>
      </c>
      <c r="CU26" s="1">
        <f>[8]Poland!CU$9</f>
        <v>0</v>
      </c>
      <c r="CV26" s="1">
        <f>[8]Poland!CV$9</f>
        <v>130.5</v>
      </c>
      <c r="CW26" s="1">
        <f>[8]Poland!CW$9</f>
        <v>111.4</v>
      </c>
      <c r="CX26" s="1">
        <f>[8]Poland!CX$9</f>
        <v>0</v>
      </c>
      <c r="CY26" s="1">
        <f>[8]Poland!CY$9</f>
        <v>395.20000000000005</v>
      </c>
      <c r="CZ26" s="1">
        <f>[8]Poland!CZ$9</f>
        <v>0</v>
      </c>
      <c r="DA26" s="1">
        <f>[8]Poland!DA$9</f>
        <v>0</v>
      </c>
      <c r="DB26" s="1">
        <f>[8]Poland!DB$9</f>
        <v>68.3</v>
      </c>
      <c r="DC26" s="1">
        <f>[8]Poland!DC$9</f>
        <v>0</v>
      </c>
      <c r="DD26" s="1">
        <f>[8]Poland!DD$9</f>
        <v>0</v>
      </c>
      <c r="DE26" s="1">
        <f>[8]Poland!DE$9</f>
        <v>657.40000000000009</v>
      </c>
      <c r="DF26" s="1">
        <f>[8]Poland!DF$9</f>
        <v>0</v>
      </c>
      <c r="DG26" s="1">
        <f>[8]Poland!DG$9</f>
        <v>0</v>
      </c>
      <c r="DH26" s="1">
        <f>[8]Poland!DH$9</f>
        <v>0</v>
      </c>
      <c r="DI26" s="1">
        <f>[8]Poland!DI$9</f>
        <v>0</v>
      </c>
      <c r="DJ26" s="1">
        <f>[8]Poland!DJ$9</f>
        <v>0</v>
      </c>
      <c r="DK26" s="1">
        <f>[8]Poland!DK$9</f>
        <v>0</v>
      </c>
      <c r="DL26" s="1">
        <f>[8]Poland!DL$9</f>
        <v>0</v>
      </c>
      <c r="DM26" s="1">
        <f>[8]Poland!DM$9</f>
        <v>0</v>
      </c>
      <c r="DN26" s="1">
        <f>[8]Poland!DN$9</f>
        <v>74.3</v>
      </c>
      <c r="DO26" s="1">
        <f>[8]Poland!DO$9</f>
        <v>0</v>
      </c>
      <c r="DP26" s="1">
        <f>[8]Poland!DP$9</f>
        <v>0</v>
      </c>
      <c r="DQ26" s="1">
        <f>[8]Poland!DQ$9</f>
        <v>0.9</v>
      </c>
      <c r="DR26" s="1">
        <f>[8]Poland!DR$9</f>
        <v>0</v>
      </c>
      <c r="DS26" s="1">
        <f>[8]Poland!DS$9</f>
        <v>0</v>
      </c>
      <c r="DT26" s="1">
        <f>[8]Poland!DT$9</f>
        <v>0</v>
      </c>
      <c r="DU26" s="1">
        <f>[8]Poland!DU$9</f>
        <v>0</v>
      </c>
      <c r="DV26" s="1">
        <f>[8]Poland!DV$9</f>
        <v>0</v>
      </c>
      <c r="DW26" s="1">
        <f>[8]Poland!DW$9</f>
        <v>0</v>
      </c>
      <c r="DX26" s="1">
        <f>[8]Poland!DX$9</f>
        <v>0</v>
      </c>
      <c r="DY26" s="1">
        <f>[8]Poland!DY$9</f>
        <v>0</v>
      </c>
      <c r="DZ26" s="1">
        <f>[8]Poland!DZ$9</f>
        <v>0</v>
      </c>
      <c r="EA26" s="1">
        <f>[8]Poland!EA$9</f>
        <v>0</v>
      </c>
      <c r="EB26" s="1">
        <f>[8]Poland!EB$9</f>
        <v>0</v>
      </c>
      <c r="EC26" s="1">
        <f>[8]Poland!EC$9</f>
        <v>0</v>
      </c>
      <c r="ED26" s="1">
        <f>[8]Poland!ED$9</f>
        <v>0</v>
      </c>
      <c r="EE26" s="1">
        <f>[8]Poland!EE$9</f>
        <v>0</v>
      </c>
      <c r="EF26" s="1">
        <f>[8]Poland!EF$9</f>
        <v>0</v>
      </c>
      <c r="EG26" s="1">
        <f>[8]Poland!EG$9</f>
        <v>0</v>
      </c>
      <c r="EH26" s="1">
        <f>[8]Poland!EH$9</f>
        <v>0</v>
      </c>
      <c r="EI26" s="1">
        <f>[8]Poland!EI$9</f>
        <v>0</v>
      </c>
      <c r="EJ26" s="1">
        <f>[8]Poland!EJ$9</f>
        <v>0</v>
      </c>
      <c r="EK26" s="1">
        <f>[8]Poland!EK$9</f>
        <v>0</v>
      </c>
      <c r="EL26" s="1">
        <f>[8]Poland!EL$9</f>
        <v>0</v>
      </c>
      <c r="EM26" s="1">
        <f>[8]Poland!EM$9</f>
        <v>0</v>
      </c>
      <c r="EN26" s="1">
        <f>[8]Poland!EN$9</f>
        <v>0</v>
      </c>
      <c r="EO26" s="1">
        <f>[8]Poland!EO$9</f>
        <v>0</v>
      </c>
      <c r="EP26" s="1">
        <f>[8]Poland!EP$9</f>
        <v>0</v>
      </c>
      <c r="EQ26" s="1">
        <f>[8]Poland!EQ$9</f>
        <v>0</v>
      </c>
      <c r="ER26" s="1">
        <f>[8]Poland!ER$9</f>
        <v>0</v>
      </c>
      <c r="ES26" s="1">
        <f>[8]Poland!ES$9</f>
        <v>0</v>
      </c>
      <c r="ET26" s="1">
        <f>[8]Poland!ET$9</f>
        <v>0</v>
      </c>
      <c r="EU26" s="1">
        <f>[8]Poland!EU$9</f>
        <v>0</v>
      </c>
      <c r="EV26" s="1">
        <f>[8]Poland!EV$9</f>
        <v>0</v>
      </c>
      <c r="EW26" s="1">
        <f>[8]Poland!EW$9</f>
        <v>0</v>
      </c>
      <c r="EX26" s="1">
        <f>[8]Poland!EX$9</f>
        <v>0</v>
      </c>
      <c r="EY26" s="1">
        <f>[8]Poland!EY$9</f>
        <v>0</v>
      </c>
      <c r="EZ26" s="1">
        <f>[8]Poland!EZ$9</f>
        <v>0</v>
      </c>
      <c r="FA26" s="1">
        <f>[8]Poland!FA$9</f>
        <v>0</v>
      </c>
      <c r="FB26" s="1">
        <f>[8]Poland!FB$9</f>
        <v>0</v>
      </c>
      <c r="FC26" s="1">
        <f>[8]Poland!FC$9</f>
        <v>0</v>
      </c>
      <c r="FD26" s="1">
        <f>[8]Poland!FD$9</f>
        <v>0</v>
      </c>
      <c r="FE26" s="1">
        <f>[8]Poland!FE$9</f>
        <v>0</v>
      </c>
      <c r="FF26" s="1">
        <f>[8]Poland!FF$9</f>
        <v>0</v>
      </c>
      <c r="FG26" s="1">
        <f>[8]Poland!FG$9</f>
        <v>0</v>
      </c>
      <c r="FH26" s="1">
        <f>[8]Poland!FH$9</f>
        <v>0</v>
      </c>
      <c r="FI26" s="1">
        <f>[8]Poland!FI$9</f>
        <v>0</v>
      </c>
      <c r="FJ26" s="1">
        <f>[8]Poland!FJ$9</f>
        <v>0</v>
      </c>
      <c r="FK26" s="1">
        <f>[8]Poland!FK$9</f>
        <v>0</v>
      </c>
      <c r="FL26" s="1">
        <f>[8]Poland!FL$9</f>
        <v>0</v>
      </c>
      <c r="FM26" s="1">
        <f>[8]Poland!FM$9</f>
        <v>0</v>
      </c>
      <c r="FN26" s="1">
        <f>[8]Poland!FN$9</f>
        <v>0</v>
      </c>
      <c r="FO26" s="1">
        <f>[8]Poland!FO$9</f>
        <v>0</v>
      </c>
      <c r="FP26" s="1">
        <f>[8]Poland!FP$9</f>
        <v>0</v>
      </c>
      <c r="FQ26" s="1">
        <f>[8]Poland!FQ$9</f>
        <v>0</v>
      </c>
      <c r="FR26" s="1">
        <f>[8]Poland!FR$9</f>
        <v>0</v>
      </c>
      <c r="FS26" s="1">
        <f>[8]Poland!FS$9</f>
        <v>0</v>
      </c>
      <c r="FT26" s="1">
        <f>[8]Poland!FT$9</f>
        <v>0</v>
      </c>
      <c r="FU26" s="1">
        <f>[8]Poland!FU$9</f>
        <v>0</v>
      </c>
      <c r="FV26" s="1">
        <f>[8]Poland!FV$9</f>
        <v>0</v>
      </c>
      <c r="FW26" s="1">
        <f>[8]Poland!FW$9</f>
        <v>0</v>
      </c>
      <c r="FX26" s="1">
        <f>[8]Poland!FX$9</f>
        <v>0</v>
      </c>
      <c r="FY26" s="1">
        <f>[8]Poland!FY$9</f>
        <v>0</v>
      </c>
      <c r="FZ26" s="1">
        <f>[8]Poland!FZ$9</f>
        <v>0</v>
      </c>
      <c r="GA26" s="1">
        <f>[8]Poland!GA$9</f>
        <v>0</v>
      </c>
      <c r="GB26" s="1">
        <f>[8]Poland!GB$9</f>
        <v>0</v>
      </c>
      <c r="GC26" s="1">
        <f>[8]Poland!GC$9</f>
        <v>0</v>
      </c>
      <c r="GD26" s="1">
        <f>[8]Poland!GD$9</f>
        <v>0</v>
      </c>
      <c r="GE26" s="1">
        <f>[8]Poland!GE$9</f>
        <v>0</v>
      </c>
      <c r="GF26" s="1">
        <f>[8]Poland!GF$9</f>
        <v>0</v>
      </c>
      <c r="GG26" s="1">
        <f>[8]Poland!GG$9</f>
        <v>0</v>
      </c>
      <c r="GH26" s="1">
        <f>[8]Poland!GH$9</f>
        <v>0</v>
      </c>
      <c r="GI26" s="1">
        <f>[8]Poland!GI$9</f>
        <v>0</v>
      </c>
      <c r="GJ26" s="1">
        <f>[8]Poland!GJ$9</f>
        <v>0</v>
      </c>
      <c r="GK26" s="1">
        <f>[8]Poland!GK$9</f>
        <v>0</v>
      </c>
      <c r="GL26" s="7">
        <f>SUM($B26:GK26)</f>
        <v>1438.2</v>
      </c>
    </row>
    <row r="27" spans="1:194">
      <c r="A27" t="s">
        <v>25</v>
      </c>
      <c r="B27" s="1">
        <f>[8]Portugal!B$9</f>
        <v>0</v>
      </c>
      <c r="C27" s="1">
        <f>[8]Portugal!C$9</f>
        <v>0</v>
      </c>
      <c r="D27" s="1">
        <f>[8]Portugal!D$9</f>
        <v>0</v>
      </c>
      <c r="E27" s="1">
        <f>[8]Portugal!E$9</f>
        <v>0</v>
      </c>
      <c r="F27" s="1">
        <f>[8]Portugal!F$9</f>
        <v>0</v>
      </c>
      <c r="G27" s="1">
        <f>[8]Portugal!G$9</f>
        <v>0</v>
      </c>
      <c r="H27" s="1">
        <f>[8]Portugal!H$9</f>
        <v>0</v>
      </c>
      <c r="I27" s="1">
        <f>[8]Portugal!I$9</f>
        <v>0</v>
      </c>
      <c r="J27" s="1">
        <f>[8]Portugal!J$9</f>
        <v>0</v>
      </c>
      <c r="K27" s="1">
        <f>[8]Portugal!K$9</f>
        <v>0</v>
      </c>
      <c r="L27" s="1">
        <f>[8]Portugal!L$9</f>
        <v>0</v>
      </c>
      <c r="M27" s="1">
        <f>[8]Portugal!M$9</f>
        <v>0</v>
      </c>
      <c r="N27" s="1">
        <f>[8]Portugal!N$9</f>
        <v>0</v>
      </c>
      <c r="O27" s="1">
        <f>[8]Portugal!O$9</f>
        <v>0</v>
      </c>
      <c r="P27" s="1">
        <f>[8]Portugal!P$9</f>
        <v>0</v>
      </c>
      <c r="Q27" s="1">
        <f>[8]Portugal!Q$9</f>
        <v>0</v>
      </c>
      <c r="R27" s="1">
        <f>[8]Portugal!R$9</f>
        <v>0</v>
      </c>
      <c r="S27" s="1">
        <f>[8]Portugal!S$9</f>
        <v>0</v>
      </c>
      <c r="T27" s="1">
        <f>[8]Portugal!T$9</f>
        <v>0</v>
      </c>
      <c r="U27" s="1">
        <f>[8]Portugal!U$9</f>
        <v>0</v>
      </c>
      <c r="V27" s="1">
        <f>[8]Portugal!V$9</f>
        <v>0</v>
      </c>
      <c r="W27" s="1">
        <f>[8]Portugal!W$9</f>
        <v>0</v>
      </c>
      <c r="X27" s="1">
        <f>[8]Portugal!X$9</f>
        <v>0</v>
      </c>
      <c r="Y27" s="1">
        <f>[8]Portugal!Y$9</f>
        <v>0</v>
      </c>
      <c r="Z27" s="1">
        <f>[8]Portugal!Z$9</f>
        <v>0</v>
      </c>
      <c r="AA27" s="1">
        <f>[8]Portugal!AA$9</f>
        <v>0</v>
      </c>
      <c r="AB27" s="1">
        <f>[8]Portugal!AB$9</f>
        <v>0</v>
      </c>
      <c r="AC27" s="1">
        <f>[8]Portugal!AC$9</f>
        <v>0</v>
      </c>
      <c r="AD27" s="1">
        <f>[8]Portugal!AD$9</f>
        <v>0</v>
      </c>
      <c r="AE27" s="1">
        <f>[8]Portugal!AE$9</f>
        <v>0</v>
      </c>
      <c r="AF27" s="1">
        <f>[8]Portugal!AF$9</f>
        <v>0</v>
      </c>
      <c r="AG27" s="1">
        <f>[8]Portugal!AG$9</f>
        <v>0</v>
      </c>
      <c r="AH27" s="1">
        <f>[8]Portugal!AH$9</f>
        <v>0</v>
      </c>
      <c r="AI27" s="1">
        <f>[8]Portugal!AI$9</f>
        <v>0</v>
      </c>
      <c r="AJ27" s="1">
        <f>[8]Portugal!AJ$9</f>
        <v>0</v>
      </c>
      <c r="AK27" s="1">
        <f>[8]Portugal!AK$9</f>
        <v>0</v>
      </c>
      <c r="AL27" s="1">
        <f>[8]Portugal!AL$9</f>
        <v>0</v>
      </c>
      <c r="AM27" s="1">
        <f>[8]Portugal!AM$9</f>
        <v>0</v>
      </c>
      <c r="AN27" s="1">
        <f>[8]Portugal!AN$9</f>
        <v>0</v>
      </c>
      <c r="AO27" s="1">
        <f>[8]Portugal!AO$9</f>
        <v>0</v>
      </c>
      <c r="AP27" s="1">
        <f>[8]Portugal!AP$9</f>
        <v>0</v>
      </c>
      <c r="AQ27" s="1">
        <f>[8]Portugal!AQ$9</f>
        <v>0</v>
      </c>
      <c r="AR27" s="1">
        <f>[8]Portugal!AR$9</f>
        <v>0</v>
      </c>
      <c r="AS27" s="1">
        <f>[8]Portugal!AS$9</f>
        <v>0</v>
      </c>
      <c r="AT27" s="1">
        <f>[8]Portugal!AT$9</f>
        <v>0</v>
      </c>
      <c r="AU27" s="1">
        <f>[8]Portugal!AU$9</f>
        <v>0</v>
      </c>
      <c r="AV27" s="1">
        <f>[8]Portugal!AV$9</f>
        <v>0</v>
      </c>
      <c r="AW27" s="1">
        <f>[8]Portugal!AW$9</f>
        <v>0</v>
      </c>
      <c r="AX27" s="1">
        <f>[8]Portugal!AX$9</f>
        <v>0</v>
      </c>
      <c r="AY27" s="1">
        <f>[8]Portugal!AY$9</f>
        <v>0</v>
      </c>
      <c r="AZ27" s="1">
        <f>[8]Portugal!AZ$9</f>
        <v>0</v>
      </c>
      <c r="BA27" s="1">
        <f>[8]Portugal!BA$9</f>
        <v>0</v>
      </c>
      <c r="BB27" s="1">
        <f>[8]Portugal!BB$9</f>
        <v>0</v>
      </c>
      <c r="BC27" s="1">
        <f>[8]Portugal!BC$9</f>
        <v>0</v>
      </c>
      <c r="BD27" s="1">
        <f>[8]Portugal!BD$9</f>
        <v>0</v>
      </c>
      <c r="BE27" s="1">
        <f>[8]Portugal!BE$9</f>
        <v>0</v>
      </c>
      <c r="BF27" s="1">
        <f>[8]Portugal!BF$9</f>
        <v>0</v>
      </c>
      <c r="BG27" s="1">
        <f>[8]Portugal!BG$9</f>
        <v>0</v>
      </c>
      <c r="BH27" s="1">
        <f>[8]Portugal!BH$9</f>
        <v>0</v>
      </c>
      <c r="BI27" s="1">
        <f>[8]Portugal!BI$9</f>
        <v>0</v>
      </c>
      <c r="BJ27" s="1">
        <f>[8]Portugal!BJ$9</f>
        <v>0</v>
      </c>
      <c r="BK27" s="1">
        <f>[8]Portugal!BK$9</f>
        <v>0</v>
      </c>
      <c r="BL27" s="1">
        <f>[8]Portugal!BL$9</f>
        <v>0</v>
      </c>
      <c r="BM27" s="1">
        <f>[8]Portugal!BM$9</f>
        <v>0</v>
      </c>
      <c r="BN27" s="1">
        <f>[8]Portugal!BN$9</f>
        <v>0</v>
      </c>
      <c r="BO27" s="1">
        <f>[8]Portugal!BO$9</f>
        <v>0</v>
      </c>
      <c r="BP27" s="1">
        <f>[8]Portugal!BP$9</f>
        <v>0</v>
      </c>
      <c r="BQ27" s="1">
        <f>[8]Portugal!BQ$9</f>
        <v>0</v>
      </c>
      <c r="BR27" s="1">
        <f>[8]Portugal!BR$9</f>
        <v>0</v>
      </c>
      <c r="BS27" s="1">
        <f>[8]Portugal!BS$9</f>
        <v>0</v>
      </c>
      <c r="BT27" s="1">
        <f>[8]Portugal!BT$9</f>
        <v>0</v>
      </c>
      <c r="BU27" s="1">
        <f>[8]Portugal!BU$9</f>
        <v>0</v>
      </c>
      <c r="BV27" s="1">
        <f>[8]Portugal!BV$9</f>
        <v>0</v>
      </c>
      <c r="BW27" s="1">
        <f>[8]Portugal!BW$9</f>
        <v>0</v>
      </c>
      <c r="BX27" s="1">
        <f>[8]Portugal!BX$9</f>
        <v>0</v>
      </c>
      <c r="BY27" s="1">
        <f>[8]Portugal!BY$9</f>
        <v>0</v>
      </c>
      <c r="BZ27" s="1">
        <f>[8]Portugal!BZ$9</f>
        <v>0</v>
      </c>
      <c r="CA27" s="1">
        <f>[8]Portugal!CA$9</f>
        <v>0</v>
      </c>
      <c r="CB27" s="1">
        <f>[8]Portugal!CB$9</f>
        <v>0</v>
      </c>
      <c r="CC27" s="1">
        <f>[8]Portugal!CC$9</f>
        <v>0</v>
      </c>
      <c r="CD27" s="1">
        <f>[8]Portugal!CD$9</f>
        <v>0</v>
      </c>
      <c r="CE27" s="1">
        <f>[8]Portugal!CE$9</f>
        <v>0</v>
      </c>
      <c r="CF27" s="1">
        <f>[8]Portugal!CF$9</f>
        <v>0</v>
      </c>
      <c r="CG27" s="1">
        <f>[8]Portugal!CG$9</f>
        <v>0</v>
      </c>
      <c r="CH27" s="1">
        <f>[8]Portugal!CH$9</f>
        <v>0</v>
      </c>
      <c r="CI27" s="1">
        <f>[8]Portugal!CI$9</f>
        <v>0</v>
      </c>
      <c r="CJ27" s="1">
        <f>[8]Portugal!CJ$9</f>
        <v>0</v>
      </c>
      <c r="CK27" s="1">
        <f>[8]Portugal!CK$9</f>
        <v>0</v>
      </c>
      <c r="CL27" s="1">
        <f>[8]Portugal!CL$9</f>
        <v>0</v>
      </c>
      <c r="CM27" s="1">
        <f>[8]Portugal!CM$9</f>
        <v>0</v>
      </c>
      <c r="CN27" s="1">
        <f>[8]Portugal!CN$9</f>
        <v>0</v>
      </c>
      <c r="CO27" s="1">
        <f>[8]Portugal!CO$9</f>
        <v>0</v>
      </c>
      <c r="CP27" s="1">
        <f>[8]Portugal!CP$9</f>
        <v>0</v>
      </c>
      <c r="CQ27" s="1">
        <f>[8]Portugal!CQ$9</f>
        <v>0</v>
      </c>
      <c r="CR27" s="1">
        <f>[8]Portugal!CR$9</f>
        <v>0</v>
      </c>
      <c r="CS27" s="1">
        <f>[8]Portugal!CS$9</f>
        <v>0</v>
      </c>
      <c r="CT27" s="1">
        <f>[8]Portugal!CT$9</f>
        <v>0</v>
      </c>
      <c r="CU27" s="1">
        <f>[8]Portugal!CU$9</f>
        <v>0</v>
      </c>
      <c r="CV27" s="1">
        <f>[8]Portugal!CV$9</f>
        <v>0</v>
      </c>
      <c r="CW27" s="1">
        <f>[8]Portugal!CW$9</f>
        <v>0</v>
      </c>
      <c r="CX27" s="1">
        <f>[8]Portugal!CX$9</f>
        <v>0</v>
      </c>
      <c r="CY27" s="1">
        <f>[8]Portugal!CY$9</f>
        <v>0</v>
      </c>
      <c r="CZ27" s="1">
        <f>[8]Portugal!CZ$9</f>
        <v>0</v>
      </c>
      <c r="DA27" s="1">
        <f>[8]Portugal!DA$9</f>
        <v>0</v>
      </c>
      <c r="DB27" s="1">
        <f>[8]Portugal!DB$9</f>
        <v>0</v>
      </c>
      <c r="DC27" s="1">
        <f>[8]Portugal!DC$9</f>
        <v>0</v>
      </c>
      <c r="DD27" s="1">
        <f>[8]Portugal!DD$9</f>
        <v>0</v>
      </c>
      <c r="DE27" s="1">
        <f>[8]Portugal!DE$9</f>
        <v>0</v>
      </c>
      <c r="DF27" s="1">
        <f>[8]Portugal!DF$9</f>
        <v>0</v>
      </c>
      <c r="DG27" s="1">
        <f>[8]Portugal!DG$9</f>
        <v>0</v>
      </c>
      <c r="DH27" s="1">
        <f>[8]Portugal!DH$9</f>
        <v>0</v>
      </c>
      <c r="DI27" s="1">
        <f>[8]Portugal!DI$9</f>
        <v>0</v>
      </c>
      <c r="DJ27" s="1">
        <f>[8]Portugal!DJ$9</f>
        <v>0</v>
      </c>
      <c r="DK27" s="1">
        <f>[8]Portugal!DK$9</f>
        <v>0</v>
      </c>
      <c r="DL27" s="1">
        <f>[8]Portugal!DL$9</f>
        <v>0</v>
      </c>
      <c r="DM27" s="1">
        <f>[8]Portugal!DM$9</f>
        <v>0</v>
      </c>
      <c r="DN27" s="1">
        <f>[8]Portugal!DN$9</f>
        <v>0</v>
      </c>
      <c r="DO27" s="1">
        <f>[8]Portugal!DO$9</f>
        <v>0</v>
      </c>
      <c r="DP27" s="1">
        <f>[8]Portugal!DP$9</f>
        <v>0</v>
      </c>
      <c r="DQ27" s="1">
        <f>[8]Portugal!DQ$9</f>
        <v>0</v>
      </c>
      <c r="DR27" s="1">
        <f>[8]Portugal!DR$9</f>
        <v>0</v>
      </c>
      <c r="DS27" s="1">
        <f>[8]Portugal!DS$9</f>
        <v>0</v>
      </c>
      <c r="DT27" s="1">
        <f>[8]Portugal!DT$9</f>
        <v>0</v>
      </c>
      <c r="DU27" s="1">
        <f>[8]Portugal!DU$9</f>
        <v>0</v>
      </c>
      <c r="DV27" s="1">
        <f>[8]Portugal!DV$9</f>
        <v>0</v>
      </c>
      <c r="DW27" s="1">
        <f>[8]Portugal!DW$9</f>
        <v>0</v>
      </c>
      <c r="DX27" s="1">
        <f>[8]Portugal!DX$9</f>
        <v>0</v>
      </c>
      <c r="DY27" s="1">
        <f>[8]Portugal!DY$9</f>
        <v>0</v>
      </c>
      <c r="DZ27" s="1">
        <f>[8]Portugal!DZ$9</f>
        <v>0</v>
      </c>
      <c r="EA27" s="1">
        <f>[8]Portugal!EA$9</f>
        <v>0</v>
      </c>
      <c r="EB27" s="1">
        <f>[8]Portugal!EB$9</f>
        <v>0</v>
      </c>
      <c r="EC27" s="1">
        <f>[8]Portugal!EC$9</f>
        <v>0</v>
      </c>
      <c r="ED27" s="1">
        <f>[8]Portugal!ED$9</f>
        <v>0</v>
      </c>
      <c r="EE27" s="1">
        <f>[8]Portugal!EE$9</f>
        <v>0</v>
      </c>
      <c r="EF27" s="1">
        <f>[8]Portugal!EF$9</f>
        <v>0</v>
      </c>
      <c r="EG27" s="1">
        <f>[8]Portugal!EG$9</f>
        <v>0</v>
      </c>
      <c r="EH27" s="1">
        <f>[8]Portugal!EH$9</f>
        <v>0</v>
      </c>
      <c r="EI27" s="1">
        <f>[8]Portugal!EI$9</f>
        <v>0</v>
      </c>
      <c r="EJ27" s="1">
        <f>[8]Portugal!EJ$9</f>
        <v>0</v>
      </c>
      <c r="EK27" s="1">
        <f>[8]Portugal!EK$9</f>
        <v>0</v>
      </c>
      <c r="EL27" s="1">
        <f>[8]Portugal!EL$9</f>
        <v>0</v>
      </c>
      <c r="EM27" s="1">
        <f>[8]Portugal!EM$9</f>
        <v>0</v>
      </c>
      <c r="EN27" s="1">
        <f>[8]Portugal!EN$9</f>
        <v>0</v>
      </c>
      <c r="EO27" s="1">
        <f>[8]Portugal!EO$9</f>
        <v>0</v>
      </c>
      <c r="EP27" s="1">
        <f>[8]Portugal!EP$9</f>
        <v>0</v>
      </c>
      <c r="EQ27" s="1">
        <f>[8]Portugal!EQ$9</f>
        <v>0</v>
      </c>
      <c r="ER27" s="1">
        <f>[8]Portugal!ER$9</f>
        <v>0</v>
      </c>
      <c r="ES27" s="1">
        <f>[8]Portugal!ES$9</f>
        <v>0</v>
      </c>
      <c r="ET27" s="1">
        <f>[8]Portugal!ET$9</f>
        <v>0</v>
      </c>
      <c r="EU27" s="1">
        <f>[8]Portugal!EU$9</f>
        <v>0</v>
      </c>
      <c r="EV27" s="1">
        <f>[8]Portugal!EV$9</f>
        <v>0</v>
      </c>
      <c r="EW27" s="1">
        <f>[8]Portugal!EW$9</f>
        <v>0</v>
      </c>
      <c r="EX27" s="1">
        <f>[8]Portugal!EX$9</f>
        <v>0</v>
      </c>
      <c r="EY27" s="1">
        <f>[8]Portugal!EY$9</f>
        <v>0</v>
      </c>
      <c r="EZ27" s="1">
        <f>[8]Portugal!EZ$9</f>
        <v>0</v>
      </c>
      <c r="FA27" s="1">
        <f>[8]Portugal!FA$9</f>
        <v>0</v>
      </c>
      <c r="FB27" s="1">
        <f>[8]Portugal!FB$9</f>
        <v>0</v>
      </c>
      <c r="FC27" s="1">
        <f>[8]Portugal!FC$9</f>
        <v>0</v>
      </c>
      <c r="FD27" s="1">
        <f>[8]Portugal!FD$9</f>
        <v>0</v>
      </c>
      <c r="FE27" s="1">
        <f>[8]Portugal!FE$9</f>
        <v>0</v>
      </c>
      <c r="FF27" s="1">
        <f>[8]Portugal!FF$9</f>
        <v>0</v>
      </c>
      <c r="FG27" s="1">
        <f>[8]Portugal!FG$9</f>
        <v>0</v>
      </c>
      <c r="FH27" s="1">
        <f>[8]Portugal!FH$9</f>
        <v>0</v>
      </c>
      <c r="FI27" s="1">
        <f>[8]Portugal!FI$9</f>
        <v>0</v>
      </c>
      <c r="FJ27" s="1">
        <f>[8]Portugal!FJ$9</f>
        <v>0</v>
      </c>
      <c r="FK27" s="1">
        <f>[8]Portugal!FK$9</f>
        <v>0</v>
      </c>
      <c r="FL27" s="1">
        <f>[8]Portugal!FL$9</f>
        <v>0</v>
      </c>
      <c r="FM27" s="1">
        <f>[8]Portugal!FM$9</f>
        <v>0</v>
      </c>
      <c r="FN27" s="1">
        <f>[8]Portugal!FN$9</f>
        <v>0</v>
      </c>
      <c r="FO27" s="1">
        <f>[8]Portugal!FO$9</f>
        <v>0</v>
      </c>
      <c r="FP27" s="1">
        <f>[8]Portugal!FP$9</f>
        <v>0</v>
      </c>
      <c r="FQ27" s="1">
        <f>[8]Portugal!FQ$9</f>
        <v>0</v>
      </c>
      <c r="FR27" s="1">
        <f>[8]Portugal!FR$9</f>
        <v>0</v>
      </c>
      <c r="FS27" s="1">
        <f>[8]Portugal!FS$9</f>
        <v>0</v>
      </c>
      <c r="FT27" s="1">
        <f>[8]Portugal!FT$9</f>
        <v>0</v>
      </c>
      <c r="FU27" s="1">
        <f>[8]Portugal!FU$9</f>
        <v>0</v>
      </c>
      <c r="FV27" s="1">
        <f>[8]Portugal!FV$9</f>
        <v>0</v>
      </c>
      <c r="FW27" s="1">
        <f>[8]Portugal!FW$9</f>
        <v>0</v>
      </c>
      <c r="FX27" s="1">
        <f>[8]Portugal!FX$9</f>
        <v>0</v>
      </c>
      <c r="FY27" s="1">
        <f>[8]Portugal!FY$9</f>
        <v>0</v>
      </c>
      <c r="FZ27" s="1">
        <f>[8]Portugal!FZ$9</f>
        <v>0</v>
      </c>
      <c r="GA27" s="1">
        <f>[8]Portugal!GA$9</f>
        <v>0</v>
      </c>
      <c r="GB27" s="1">
        <f>[8]Portugal!GB$9</f>
        <v>0</v>
      </c>
      <c r="GC27" s="1">
        <f>[8]Portugal!GC$9</f>
        <v>0</v>
      </c>
      <c r="GD27" s="1">
        <f>[8]Portugal!GD$9</f>
        <v>0</v>
      </c>
      <c r="GE27" s="1">
        <f>[8]Portugal!GE$9</f>
        <v>0</v>
      </c>
      <c r="GF27" s="1">
        <f>[8]Portugal!GF$9</f>
        <v>0</v>
      </c>
      <c r="GG27" s="1">
        <f>[8]Portugal!GG$9</f>
        <v>0</v>
      </c>
      <c r="GH27" s="1">
        <f>[8]Portugal!GH$9</f>
        <v>0</v>
      </c>
      <c r="GI27" s="1">
        <f>[8]Portugal!GI$9</f>
        <v>0</v>
      </c>
      <c r="GJ27" s="1">
        <f>[8]Portugal!GJ$9</f>
        <v>0</v>
      </c>
      <c r="GK27" s="1">
        <f>[8]Portugal!GK$9</f>
        <v>0</v>
      </c>
      <c r="GL27" s="7">
        <f>SUM($B27:GK27)</f>
        <v>0</v>
      </c>
    </row>
    <row r="28" spans="1:194">
      <c r="A28" t="s">
        <v>28</v>
      </c>
      <c r="B28" s="1">
        <f>[8]Romania!B$9</f>
        <v>0</v>
      </c>
      <c r="C28" s="1">
        <f>[8]Romania!C$9</f>
        <v>0</v>
      </c>
      <c r="D28" s="1">
        <f>[8]Romania!D$9</f>
        <v>0</v>
      </c>
      <c r="E28" s="1">
        <f>[8]Romania!E$9</f>
        <v>0</v>
      </c>
      <c r="F28" s="1">
        <f>[8]Romania!F$9</f>
        <v>0</v>
      </c>
      <c r="G28" s="1">
        <f>[8]Romania!G$9</f>
        <v>0</v>
      </c>
      <c r="H28" s="1">
        <f>[8]Romania!H$9</f>
        <v>0</v>
      </c>
      <c r="I28" s="1">
        <f>[8]Romania!I$9</f>
        <v>0</v>
      </c>
      <c r="J28" s="1">
        <f>[8]Romania!J$9</f>
        <v>0</v>
      </c>
      <c r="K28" s="1">
        <f>[8]Romania!K$9</f>
        <v>0</v>
      </c>
      <c r="L28" s="1">
        <f>[8]Romania!L$9</f>
        <v>0</v>
      </c>
      <c r="M28" s="1">
        <f>[8]Romania!M$9</f>
        <v>0</v>
      </c>
      <c r="N28" s="1">
        <f>[8]Romania!N$9</f>
        <v>0</v>
      </c>
      <c r="O28" s="1">
        <f>[8]Romania!O$9</f>
        <v>0</v>
      </c>
      <c r="P28" s="1">
        <f>[8]Romania!P$9</f>
        <v>0</v>
      </c>
      <c r="Q28" s="1">
        <f>[8]Romania!Q$9</f>
        <v>0</v>
      </c>
      <c r="R28" s="1">
        <f>[8]Romania!R$9</f>
        <v>0</v>
      </c>
      <c r="S28" s="1">
        <f>[8]Romania!S$9</f>
        <v>0</v>
      </c>
      <c r="T28" s="1">
        <f>[8]Romania!T$9</f>
        <v>0</v>
      </c>
      <c r="U28" s="1">
        <f>[8]Romania!U$9</f>
        <v>0</v>
      </c>
      <c r="V28" s="1">
        <f>[8]Romania!V$9</f>
        <v>0</v>
      </c>
      <c r="W28" s="1">
        <f>[8]Romania!W$9</f>
        <v>0</v>
      </c>
      <c r="X28" s="1">
        <f>[8]Romania!X$9</f>
        <v>0</v>
      </c>
      <c r="Y28" s="1">
        <f>[8]Romania!Y$9</f>
        <v>0</v>
      </c>
      <c r="Z28" s="1">
        <f>[8]Romania!Z$9</f>
        <v>0</v>
      </c>
      <c r="AA28" s="1">
        <f>[8]Romania!AA$9</f>
        <v>0</v>
      </c>
      <c r="AB28" s="1">
        <f>[8]Romania!AB$9</f>
        <v>0</v>
      </c>
      <c r="AC28" s="1">
        <f>[8]Romania!AC$9</f>
        <v>0</v>
      </c>
      <c r="AD28" s="1">
        <f>[8]Romania!AD$9</f>
        <v>0</v>
      </c>
      <c r="AE28" s="1">
        <f>[8]Romania!AE$9</f>
        <v>0</v>
      </c>
      <c r="AF28" s="1">
        <f>[8]Romania!AF$9</f>
        <v>0</v>
      </c>
      <c r="AG28" s="1">
        <f>[8]Romania!AG$9</f>
        <v>0</v>
      </c>
      <c r="AH28" s="1">
        <f>[8]Romania!AH$9</f>
        <v>0</v>
      </c>
      <c r="AI28" s="1">
        <f>[8]Romania!AI$9</f>
        <v>0</v>
      </c>
      <c r="AJ28" s="1">
        <f>[8]Romania!AJ$9</f>
        <v>0</v>
      </c>
      <c r="AK28" s="1">
        <f>[8]Romania!AK$9</f>
        <v>0</v>
      </c>
      <c r="AL28" s="1">
        <f>[8]Romania!AL$9</f>
        <v>0</v>
      </c>
      <c r="AM28" s="1">
        <f>[8]Romania!AM$9</f>
        <v>0</v>
      </c>
      <c r="AN28" s="1">
        <f>[8]Romania!AN$9</f>
        <v>0</v>
      </c>
      <c r="AO28" s="1">
        <f>[8]Romania!AO$9</f>
        <v>0</v>
      </c>
      <c r="AP28" s="1">
        <f>[8]Romania!AP$9</f>
        <v>0</v>
      </c>
      <c r="AQ28" s="1">
        <f>[8]Romania!AQ$9</f>
        <v>0</v>
      </c>
      <c r="AR28" s="1">
        <f>[8]Romania!AR$9</f>
        <v>0</v>
      </c>
      <c r="AS28" s="1">
        <f>[8]Romania!AS$9</f>
        <v>0</v>
      </c>
      <c r="AT28" s="1">
        <f>[8]Romania!AT$9</f>
        <v>0</v>
      </c>
      <c r="AU28" s="1">
        <f>[8]Romania!AU$9</f>
        <v>0</v>
      </c>
      <c r="AV28" s="1">
        <f>[8]Romania!AV$9</f>
        <v>0</v>
      </c>
      <c r="AW28" s="1">
        <f>[8]Romania!AW$9</f>
        <v>0</v>
      </c>
      <c r="AX28" s="1">
        <f>[8]Romania!AX$9</f>
        <v>0</v>
      </c>
      <c r="AY28" s="1">
        <f>[8]Romania!AY$9</f>
        <v>0</v>
      </c>
      <c r="AZ28" s="1">
        <f>[8]Romania!AZ$9</f>
        <v>0</v>
      </c>
      <c r="BA28" s="1">
        <f>[8]Romania!BA$9</f>
        <v>0</v>
      </c>
      <c r="BB28" s="1">
        <f>[8]Romania!BB$9</f>
        <v>0</v>
      </c>
      <c r="BC28" s="1">
        <f>[8]Romania!BC$9</f>
        <v>0</v>
      </c>
      <c r="BD28" s="1">
        <f>[8]Romania!BD$9</f>
        <v>0</v>
      </c>
      <c r="BE28" s="1">
        <f>[8]Romania!BE$9</f>
        <v>0</v>
      </c>
      <c r="BF28" s="1">
        <f>[8]Romania!BF$9</f>
        <v>0</v>
      </c>
      <c r="BG28" s="1">
        <f>[8]Romania!BG$9</f>
        <v>0</v>
      </c>
      <c r="BH28" s="1">
        <f>[8]Romania!BH$9</f>
        <v>0</v>
      </c>
      <c r="BI28" s="1">
        <f>[8]Romania!BI$9</f>
        <v>0</v>
      </c>
      <c r="BJ28" s="1">
        <f>[8]Romania!BJ$9</f>
        <v>0</v>
      </c>
      <c r="BK28" s="1">
        <f>[8]Romania!BK$9</f>
        <v>0</v>
      </c>
      <c r="BL28" s="1">
        <f>[8]Romania!BL$9</f>
        <v>0</v>
      </c>
      <c r="BM28" s="1">
        <f>[8]Romania!BM$9</f>
        <v>0</v>
      </c>
      <c r="BN28" s="1">
        <f>[8]Romania!BN$9</f>
        <v>0</v>
      </c>
      <c r="BO28" s="1">
        <f>[8]Romania!BO$9</f>
        <v>0</v>
      </c>
      <c r="BP28" s="1">
        <f>[8]Romania!BP$9</f>
        <v>0</v>
      </c>
      <c r="BQ28" s="1">
        <f>[8]Romania!BQ$9</f>
        <v>0</v>
      </c>
      <c r="BR28" s="1">
        <f>[8]Romania!BR$9</f>
        <v>0</v>
      </c>
      <c r="BS28" s="1">
        <f>[8]Romania!BS$9</f>
        <v>0</v>
      </c>
      <c r="BT28" s="1">
        <f>[8]Romania!BT$9</f>
        <v>0</v>
      </c>
      <c r="BU28" s="1">
        <f>[8]Romania!BU$9</f>
        <v>0</v>
      </c>
      <c r="BV28" s="1">
        <f>[8]Romania!BV$9</f>
        <v>0</v>
      </c>
      <c r="BW28" s="1">
        <f>[8]Romania!BW$9</f>
        <v>0</v>
      </c>
      <c r="BX28" s="1">
        <f>[8]Romania!BX$9</f>
        <v>0</v>
      </c>
      <c r="BY28" s="1">
        <f>[8]Romania!BY$9</f>
        <v>0</v>
      </c>
      <c r="BZ28" s="1">
        <f>[8]Romania!BZ$9</f>
        <v>0</v>
      </c>
      <c r="CA28" s="1">
        <f>[8]Romania!CA$9</f>
        <v>0</v>
      </c>
      <c r="CB28" s="1">
        <f>[8]Romania!CB$9</f>
        <v>0</v>
      </c>
      <c r="CC28" s="1">
        <f>[8]Romania!CC$9</f>
        <v>0</v>
      </c>
      <c r="CD28" s="1">
        <f>[8]Romania!CD$9</f>
        <v>0</v>
      </c>
      <c r="CE28" s="1">
        <f>[8]Romania!CE$9</f>
        <v>0</v>
      </c>
      <c r="CF28" s="1">
        <f>[8]Romania!CF$9</f>
        <v>0</v>
      </c>
      <c r="CG28" s="1">
        <f>[8]Romania!CG$9</f>
        <v>0</v>
      </c>
      <c r="CH28" s="1">
        <f>[8]Romania!CH$9</f>
        <v>0</v>
      </c>
      <c r="CI28" s="1">
        <f>[8]Romania!CI$9</f>
        <v>0</v>
      </c>
      <c r="CJ28" s="1">
        <f>[8]Romania!CJ$9</f>
        <v>0</v>
      </c>
      <c r="CK28" s="1">
        <f>[8]Romania!CK$9</f>
        <v>0</v>
      </c>
      <c r="CL28" s="1">
        <f>[8]Romania!CL$9</f>
        <v>0</v>
      </c>
      <c r="CM28" s="1">
        <f>[8]Romania!CM$9</f>
        <v>0</v>
      </c>
      <c r="CN28" s="1">
        <f>[8]Romania!CN$9</f>
        <v>0</v>
      </c>
      <c r="CO28" s="1">
        <f>[8]Romania!CO$9</f>
        <v>0</v>
      </c>
      <c r="CP28" s="1">
        <f>[8]Romania!CP$9</f>
        <v>0</v>
      </c>
      <c r="CQ28" s="1">
        <f>[8]Romania!CQ$9</f>
        <v>0</v>
      </c>
      <c r="CR28" s="1">
        <f>[8]Romania!CR$9</f>
        <v>0</v>
      </c>
      <c r="CS28" s="1">
        <f>[8]Romania!CS$9</f>
        <v>0</v>
      </c>
      <c r="CT28" s="1">
        <f>[8]Romania!CT$9</f>
        <v>0</v>
      </c>
      <c r="CU28" s="1">
        <f>[8]Romania!CU$9</f>
        <v>0</v>
      </c>
      <c r="CV28" s="1">
        <f>[8]Romania!CV$9</f>
        <v>0</v>
      </c>
      <c r="CW28" s="1">
        <f>[8]Romania!CW$9</f>
        <v>0</v>
      </c>
      <c r="CX28" s="1">
        <f>[8]Romania!CX$9</f>
        <v>0</v>
      </c>
      <c r="CY28" s="1">
        <f>[8]Romania!CY$9</f>
        <v>0</v>
      </c>
      <c r="CZ28" s="1">
        <f>[8]Romania!CZ$9</f>
        <v>0</v>
      </c>
      <c r="DA28" s="1">
        <f>[8]Romania!DA$9</f>
        <v>0</v>
      </c>
      <c r="DB28" s="1">
        <f>[8]Romania!DB$9</f>
        <v>0</v>
      </c>
      <c r="DC28" s="1">
        <f>[8]Romania!DC$9</f>
        <v>0</v>
      </c>
      <c r="DD28" s="1">
        <f>[8]Romania!DD$9</f>
        <v>0</v>
      </c>
      <c r="DE28" s="1">
        <f>[8]Romania!DE$9</f>
        <v>0</v>
      </c>
      <c r="DF28" s="1">
        <f>[8]Romania!DF$9</f>
        <v>0</v>
      </c>
      <c r="DG28" s="1">
        <f>[8]Romania!DG$9</f>
        <v>0</v>
      </c>
      <c r="DH28" s="1">
        <f>[8]Romania!DH$9</f>
        <v>0</v>
      </c>
      <c r="DI28" s="1">
        <f>[8]Romania!DI$9</f>
        <v>0</v>
      </c>
      <c r="DJ28" s="1">
        <f>[8]Romania!DJ$9</f>
        <v>0</v>
      </c>
      <c r="DK28" s="1">
        <f>[8]Romania!DK$9</f>
        <v>0</v>
      </c>
      <c r="DL28" s="1">
        <f>[8]Romania!DL$9</f>
        <v>0</v>
      </c>
      <c r="DM28" s="1">
        <f>[8]Romania!DM$9</f>
        <v>0</v>
      </c>
      <c r="DN28" s="1">
        <f>[8]Romania!DN$9</f>
        <v>0</v>
      </c>
      <c r="DO28" s="1">
        <f>[8]Romania!DO$9</f>
        <v>0</v>
      </c>
      <c r="DP28" s="1">
        <f>[8]Romania!DP$9</f>
        <v>0</v>
      </c>
      <c r="DQ28" s="1">
        <f>[8]Romania!DQ$9</f>
        <v>0</v>
      </c>
      <c r="DR28" s="1">
        <f>[8]Romania!DR$9</f>
        <v>0</v>
      </c>
      <c r="DS28" s="1">
        <f>[8]Romania!DS$9</f>
        <v>0</v>
      </c>
      <c r="DT28" s="1">
        <f>[8]Romania!DT$9</f>
        <v>0</v>
      </c>
      <c r="DU28" s="1">
        <f>[8]Romania!DU$9</f>
        <v>0</v>
      </c>
      <c r="DV28" s="1">
        <f>[8]Romania!DV$9</f>
        <v>0</v>
      </c>
      <c r="DW28" s="1">
        <f>[8]Romania!DW$9</f>
        <v>0</v>
      </c>
      <c r="DX28" s="1">
        <f>[8]Romania!DX$9</f>
        <v>0</v>
      </c>
      <c r="DY28" s="1">
        <f>[8]Romania!DY$9</f>
        <v>0</v>
      </c>
      <c r="DZ28" s="1">
        <f>[8]Romania!DZ$9</f>
        <v>0</v>
      </c>
      <c r="EA28" s="1">
        <f>[8]Romania!EA$9</f>
        <v>0</v>
      </c>
      <c r="EB28" s="1">
        <f>[8]Romania!EB$9</f>
        <v>0</v>
      </c>
      <c r="EC28" s="1">
        <f>[8]Romania!EC$9</f>
        <v>0</v>
      </c>
      <c r="ED28" s="1">
        <f>[8]Romania!ED$9</f>
        <v>0</v>
      </c>
      <c r="EE28" s="1">
        <f>[8]Romania!EE$9</f>
        <v>0</v>
      </c>
      <c r="EF28" s="1">
        <f>[8]Romania!EF$9</f>
        <v>0</v>
      </c>
      <c r="EG28" s="1">
        <f>[8]Romania!EG$9</f>
        <v>0</v>
      </c>
      <c r="EH28" s="1">
        <f>[8]Romania!EH$9</f>
        <v>0</v>
      </c>
      <c r="EI28" s="1">
        <f>[8]Romania!EI$9</f>
        <v>0</v>
      </c>
      <c r="EJ28" s="1">
        <f>[8]Romania!EJ$9</f>
        <v>0</v>
      </c>
      <c r="EK28" s="1">
        <f>[8]Romania!EK$9</f>
        <v>0</v>
      </c>
      <c r="EL28" s="1">
        <f>[8]Romania!EL$9</f>
        <v>0</v>
      </c>
      <c r="EM28" s="1">
        <f>[8]Romania!EM$9</f>
        <v>0</v>
      </c>
      <c r="EN28" s="1">
        <f>[8]Romania!EN$9</f>
        <v>0</v>
      </c>
      <c r="EO28" s="1">
        <f>[8]Romania!EO$9</f>
        <v>0</v>
      </c>
      <c r="EP28" s="1">
        <f>[8]Romania!EP$9</f>
        <v>0</v>
      </c>
      <c r="EQ28" s="1">
        <f>[8]Romania!EQ$9</f>
        <v>0</v>
      </c>
      <c r="ER28" s="1">
        <f>[8]Romania!ER$9</f>
        <v>0</v>
      </c>
      <c r="ES28" s="1">
        <f>[8]Romania!ES$9</f>
        <v>0</v>
      </c>
      <c r="ET28" s="1">
        <f>[8]Romania!ET$9</f>
        <v>0</v>
      </c>
      <c r="EU28" s="1">
        <f>[8]Romania!EU$9</f>
        <v>0</v>
      </c>
      <c r="EV28" s="1">
        <f>[8]Romania!EV$9</f>
        <v>0</v>
      </c>
      <c r="EW28" s="1">
        <f>[8]Romania!EW$9</f>
        <v>0</v>
      </c>
      <c r="EX28" s="1">
        <f>[8]Romania!EX$9</f>
        <v>0</v>
      </c>
      <c r="EY28" s="1">
        <f>[8]Romania!EY$9</f>
        <v>0</v>
      </c>
      <c r="EZ28" s="1">
        <f>[8]Romania!EZ$9</f>
        <v>0</v>
      </c>
      <c r="FA28" s="1">
        <f>[8]Romania!FA$9</f>
        <v>0</v>
      </c>
      <c r="FB28" s="1">
        <f>[8]Romania!FB$9</f>
        <v>0</v>
      </c>
      <c r="FC28" s="1">
        <f>[8]Romania!FC$9</f>
        <v>0</v>
      </c>
      <c r="FD28" s="1">
        <f>[8]Romania!FD$9</f>
        <v>0</v>
      </c>
      <c r="FE28" s="1">
        <f>[8]Romania!FE$9</f>
        <v>0</v>
      </c>
      <c r="FF28" s="1">
        <f>[8]Romania!FF$9</f>
        <v>0</v>
      </c>
      <c r="FG28" s="1">
        <f>[8]Romania!FG$9</f>
        <v>0</v>
      </c>
      <c r="FH28" s="1">
        <f>[8]Romania!FH$9</f>
        <v>0</v>
      </c>
      <c r="FI28" s="1">
        <f>[8]Romania!FI$9</f>
        <v>0</v>
      </c>
      <c r="FJ28" s="1">
        <f>[8]Romania!FJ$9</f>
        <v>0</v>
      </c>
      <c r="FK28" s="1">
        <f>[8]Romania!FK$9</f>
        <v>0</v>
      </c>
      <c r="FL28" s="1">
        <f>[8]Romania!FL$9</f>
        <v>0</v>
      </c>
      <c r="FM28" s="1">
        <f>[8]Romania!FM$9</f>
        <v>0</v>
      </c>
      <c r="FN28" s="1">
        <f>[8]Romania!FN$9</f>
        <v>0</v>
      </c>
      <c r="FO28" s="1">
        <f>[8]Romania!FO$9</f>
        <v>0</v>
      </c>
      <c r="FP28" s="1">
        <f>[8]Romania!FP$9</f>
        <v>0</v>
      </c>
      <c r="FQ28" s="1">
        <f>[8]Romania!FQ$9</f>
        <v>0</v>
      </c>
      <c r="FR28" s="1">
        <f>[8]Romania!FR$9</f>
        <v>0</v>
      </c>
      <c r="FS28" s="1">
        <f>[8]Romania!FS$9</f>
        <v>0</v>
      </c>
      <c r="FT28" s="1">
        <f>[8]Romania!FT$9</f>
        <v>0</v>
      </c>
      <c r="FU28" s="1">
        <f>[8]Romania!FU$9</f>
        <v>0</v>
      </c>
      <c r="FV28" s="1">
        <f>[8]Romania!FV$9</f>
        <v>0</v>
      </c>
      <c r="FW28" s="1">
        <f>[8]Romania!FW$9</f>
        <v>0</v>
      </c>
      <c r="FX28" s="1">
        <f>[8]Romania!FX$9</f>
        <v>0</v>
      </c>
      <c r="FY28" s="1">
        <f>[8]Romania!FY$9</f>
        <v>0</v>
      </c>
      <c r="FZ28" s="1">
        <f>[8]Romania!FZ$9</f>
        <v>0</v>
      </c>
      <c r="GA28" s="1">
        <f>[8]Romania!GA$9</f>
        <v>0</v>
      </c>
      <c r="GB28" s="1">
        <f>[8]Romania!GB$9</f>
        <v>0</v>
      </c>
      <c r="GC28" s="1">
        <f>[8]Romania!GC$9</f>
        <v>0</v>
      </c>
      <c r="GD28" s="1">
        <f>[8]Romania!GD$9</f>
        <v>0</v>
      </c>
      <c r="GE28" s="1">
        <f>[8]Romania!GE$9</f>
        <v>0</v>
      </c>
      <c r="GF28" s="1">
        <f>[8]Romania!GF$9</f>
        <v>0</v>
      </c>
      <c r="GG28" s="1">
        <f>[8]Romania!GG$9</f>
        <v>0</v>
      </c>
      <c r="GH28" s="1">
        <f>[8]Romania!GH$9</f>
        <v>0</v>
      </c>
      <c r="GI28" s="1">
        <f>[8]Romania!GI$9</f>
        <v>0</v>
      </c>
      <c r="GJ28" s="1">
        <f>[8]Romania!GJ$9</f>
        <v>0</v>
      </c>
      <c r="GK28" s="1">
        <f>[8]Romania!GK$9</f>
        <v>0</v>
      </c>
      <c r="GL28" s="7">
        <f>SUM($B28:GK28)</f>
        <v>0</v>
      </c>
    </row>
    <row r="29" spans="1:194">
      <c r="A29" t="s">
        <v>30</v>
      </c>
      <c r="B29" s="1">
        <f>[8]Slovakia!B$9</f>
        <v>0</v>
      </c>
      <c r="C29" s="1">
        <f>[8]Slovakia!C$9</f>
        <v>0</v>
      </c>
      <c r="D29" s="1">
        <f>[8]Slovakia!D$9</f>
        <v>0</v>
      </c>
      <c r="E29" s="1">
        <f>[8]Slovakia!E$9</f>
        <v>0</v>
      </c>
      <c r="F29" s="1">
        <f>[8]Slovakia!F$9</f>
        <v>0</v>
      </c>
      <c r="G29" s="1">
        <f>[8]Slovakia!G$9</f>
        <v>0</v>
      </c>
      <c r="H29" s="1">
        <f>[8]Slovakia!H$9</f>
        <v>0</v>
      </c>
      <c r="I29" s="1">
        <f>[8]Slovakia!I$9</f>
        <v>0</v>
      </c>
      <c r="J29" s="1">
        <f>[8]Slovakia!J$9</f>
        <v>0</v>
      </c>
      <c r="K29" s="1">
        <f>[8]Slovakia!K$9</f>
        <v>0</v>
      </c>
      <c r="L29" s="1">
        <f>[8]Slovakia!L$9</f>
        <v>0</v>
      </c>
      <c r="M29" s="1">
        <f>[8]Slovakia!M$9</f>
        <v>0</v>
      </c>
      <c r="N29" s="1">
        <f>[8]Slovakia!N$9</f>
        <v>0</v>
      </c>
      <c r="O29" s="1">
        <f>[8]Slovakia!O$9</f>
        <v>0</v>
      </c>
      <c r="P29" s="1">
        <f>[8]Slovakia!P$9</f>
        <v>0</v>
      </c>
      <c r="Q29" s="1">
        <f>[8]Slovakia!Q$9</f>
        <v>0</v>
      </c>
      <c r="R29" s="1">
        <f>[8]Slovakia!R$9</f>
        <v>0</v>
      </c>
      <c r="S29" s="1">
        <f>[8]Slovakia!S$9</f>
        <v>0</v>
      </c>
      <c r="T29" s="1">
        <f>[8]Slovakia!T$9</f>
        <v>0</v>
      </c>
      <c r="U29" s="1">
        <f>[8]Slovakia!U$9</f>
        <v>0</v>
      </c>
      <c r="V29" s="1">
        <f>[8]Slovakia!V$9</f>
        <v>0</v>
      </c>
      <c r="W29" s="1">
        <f>[8]Slovakia!W$9</f>
        <v>0</v>
      </c>
      <c r="X29" s="1">
        <f>[8]Slovakia!X$9</f>
        <v>0</v>
      </c>
      <c r="Y29" s="1">
        <f>[8]Slovakia!Y$9</f>
        <v>0</v>
      </c>
      <c r="Z29" s="1">
        <f>[8]Slovakia!Z$9</f>
        <v>0</v>
      </c>
      <c r="AA29" s="1">
        <f>[8]Slovakia!AA$9</f>
        <v>0</v>
      </c>
      <c r="AB29" s="1">
        <f>[8]Slovakia!AB$9</f>
        <v>0</v>
      </c>
      <c r="AC29" s="1">
        <f>[8]Slovakia!AC$9</f>
        <v>0</v>
      </c>
      <c r="AD29" s="1">
        <f>[8]Slovakia!AD$9</f>
        <v>0</v>
      </c>
      <c r="AE29" s="1">
        <f>[8]Slovakia!AE$9</f>
        <v>0</v>
      </c>
      <c r="AF29" s="1">
        <f>[8]Slovakia!AF$9</f>
        <v>0</v>
      </c>
      <c r="AG29" s="1">
        <f>[8]Slovakia!AG$9</f>
        <v>0</v>
      </c>
      <c r="AH29" s="1">
        <f>[8]Slovakia!AH$9</f>
        <v>0</v>
      </c>
      <c r="AI29" s="1">
        <f>[8]Slovakia!AI$9</f>
        <v>0</v>
      </c>
      <c r="AJ29" s="1">
        <f>[8]Slovakia!AJ$9</f>
        <v>0</v>
      </c>
      <c r="AK29" s="1">
        <f>[8]Slovakia!AK$9</f>
        <v>0</v>
      </c>
      <c r="AL29" s="1">
        <f>[8]Slovakia!AL$9</f>
        <v>0</v>
      </c>
      <c r="AM29" s="1">
        <f>[8]Slovakia!AM$9</f>
        <v>0</v>
      </c>
      <c r="AN29" s="1">
        <f>[8]Slovakia!AN$9</f>
        <v>0</v>
      </c>
      <c r="AO29" s="1">
        <f>[8]Slovakia!AO$9</f>
        <v>0</v>
      </c>
      <c r="AP29" s="1">
        <f>[8]Slovakia!AP$9</f>
        <v>0</v>
      </c>
      <c r="AQ29" s="1">
        <f>[8]Slovakia!AQ$9</f>
        <v>0</v>
      </c>
      <c r="AR29" s="1">
        <f>[8]Slovakia!AR$9</f>
        <v>0</v>
      </c>
      <c r="AS29" s="1">
        <f>[8]Slovakia!AS$9</f>
        <v>0</v>
      </c>
      <c r="AT29" s="1">
        <f>[8]Slovakia!AT$9</f>
        <v>0</v>
      </c>
      <c r="AU29" s="1">
        <f>[8]Slovakia!AU$9</f>
        <v>0</v>
      </c>
      <c r="AV29" s="1">
        <f>[8]Slovakia!AV$9</f>
        <v>0</v>
      </c>
      <c r="AW29" s="1">
        <f>[8]Slovakia!AW$9</f>
        <v>0</v>
      </c>
      <c r="AX29" s="1">
        <f>[8]Slovakia!AX$9</f>
        <v>0</v>
      </c>
      <c r="AY29" s="1">
        <f>[8]Slovakia!AY$9</f>
        <v>0</v>
      </c>
      <c r="AZ29" s="1">
        <f>[8]Slovakia!AZ$9</f>
        <v>0</v>
      </c>
      <c r="BA29" s="1">
        <f>[8]Slovakia!BA$9</f>
        <v>0</v>
      </c>
      <c r="BB29" s="1">
        <f>[8]Slovakia!BB$9</f>
        <v>0</v>
      </c>
      <c r="BC29" s="1">
        <f>[8]Slovakia!BC$9</f>
        <v>0</v>
      </c>
      <c r="BD29" s="1">
        <f>[8]Slovakia!BD$9</f>
        <v>0</v>
      </c>
      <c r="BE29" s="1">
        <f>[8]Slovakia!BE$9</f>
        <v>0</v>
      </c>
      <c r="BF29" s="1">
        <f>[8]Slovakia!BF$9</f>
        <v>0</v>
      </c>
      <c r="BG29" s="1">
        <f>[8]Slovakia!BG$9</f>
        <v>0</v>
      </c>
      <c r="BH29" s="1">
        <f>[8]Slovakia!BH$9</f>
        <v>0</v>
      </c>
      <c r="BI29" s="1">
        <f>[8]Slovakia!BI$9</f>
        <v>0</v>
      </c>
      <c r="BJ29" s="1">
        <f>[8]Slovakia!BJ$9</f>
        <v>0</v>
      </c>
      <c r="BK29" s="1">
        <f>[8]Slovakia!BK$9</f>
        <v>0</v>
      </c>
      <c r="BL29" s="1">
        <f>[8]Slovakia!BL$9</f>
        <v>0</v>
      </c>
      <c r="BM29" s="1">
        <f>[8]Slovakia!BM$9</f>
        <v>0</v>
      </c>
      <c r="BN29" s="1">
        <f>[8]Slovakia!BN$9</f>
        <v>0</v>
      </c>
      <c r="BO29" s="1">
        <f>[8]Slovakia!BO$9</f>
        <v>0</v>
      </c>
      <c r="BP29" s="1">
        <f>[8]Slovakia!BP$9</f>
        <v>0</v>
      </c>
      <c r="BQ29" s="1">
        <f>[8]Slovakia!BQ$9</f>
        <v>0</v>
      </c>
      <c r="BR29" s="1">
        <f>[8]Slovakia!BR$9</f>
        <v>0</v>
      </c>
      <c r="BS29" s="1">
        <f>[8]Slovakia!BS$9</f>
        <v>0</v>
      </c>
      <c r="BT29" s="1">
        <f>[8]Slovakia!BT$9</f>
        <v>0</v>
      </c>
      <c r="BU29" s="1">
        <f>[8]Slovakia!BU$9</f>
        <v>0</v>
      </c>
      <c r="BV29" s="1">
        <f>[8]Slovakia!BV$9</f>
        <v>0</v>
      </c>
      <c r="BW29" s="1">
        <f>[8]Slovakia!BW$9</f>
        <v>0</v>
      </c>
      <c r="BX29" s="1">
        <f>[8]Slovakia!BX$9</f>
        <v>0</v>
      </c>
      <c r="BY29" s="1">
        <f>[8]Slovakia!BY$9</f>
        <v>0</v>
      </c>
      <c r="BZ29" s="1">
        <f>[8]Slovakia!BZ$9</f>
        <v>0</v>
      </c>
      <c r="CA29" s="1">
        <f>[8]Slovakia!CA$9</f>
        <v>0</v>
      </c>
      <c r="CB29" s="1">
        <f>[8]Slovakia!CB$9</f>
        <v>0</v>
      </c>
      <c r="CC29" s="1">
        <f>[8]Slovakia!CC$9</f>
        <v>0</v>
      </c>
      <c r="CD29" s="1">
        <f>[8]Slovakia!CD$9</f>
        <v>0</v>
      </c>
      <c r="CE29" s="1">
        <f>[8]Slovakia!CE$9</f>
        <v>0</v>
      </c>
      <c r="CF29" s="1">
        <f>[8]Slovakia!CF$9</f>
        <v>0</v>
      </c>
      <c r="CG29" s="1">
        <f>[8]Slovakia!CG$9</f>
        <v>0</v>
      </c>
      <c r="CH29" s="1">
        <f>[8]Slovakia!CH$9</f>
        <v>0</v>
      </c>
      <c r="CI29" s="1">
        <f>[8]Slovakia!CI$9</f>
        <v>0</v>
      </c>
      <c r="CJ29" s="1">
        <f>[8]Slovakia!CJ$9</f>
        <v>0</v>
      </c>
      <c r="CK29" s="1">
        <f>[8]Slovakia!CK$9</f>
        <v>0</v>
      </c>
      <c r="CL29" s="1">
        <f>[8]Slovakia!CL$9</f>
        <v>0</v>
      </c>
      <c r="CM29" s="1">
        <f>[8]Slovakia!CM$9</f>
        <v>0</v>
      </c>
      <c r="CN29" s="1">
        <f>[8]Slovakia!CN$9</f>
        <v>0</v>
      </c>
      <c r="CO29" s="1">
        <f>[8]Slovakia!CO$9</f>
        <v>0</v>
      </c>
      <c r="CP29" s="1">
        <f>[8]Slovakia!CP$9</f>
        <v>0</v>
      </c>
      <c r="CQ29" s="1">
        <f>[8]Slovakia!CQ$9</f>
        <v>0</v>
      </c>
      <c r="CR29" s="1">
        <f>[8]Slovakia!CR$9</f>
        <v>0</v>
      </c>
      <c r="CS29" s="1">
        <f>[8]Slovakia!CS$9</f>
        <v>0</v>
      </c>
      <c r="CT29" s="1">
        <f>[8]Slovakia!CT$9</f>
        <v>0</v>
      </c>
      <c r="CU29" s="1">
        <f>[8]Slovakia!CU$9</f>
        <v>0</v>
      </c>
      <c r="CV29" s="1">
        <f>[8]Slovakia!CV$9</f>
        <v>0</v>
      </c>
      <c r="CW29" s="1">
        <f>[8]Slovakia!CW$9</f>
        <v>0</v>
      </c>
      <c r="CX29" s="1">
        <f>[8]Slovakia!CX$9</f>
        <v>0</v>
      </c>
      <c r="CY29" s="1">
        <f>[8]Slovakia!CY$9</f>
        <v>0</v>
      </c>
      <c r="CZ29" s="1">
        <f>[8]Slovakia!CZ$9</f>
        <v>0</v>
      </c>
      <c r="DA29" s="1">
        <f>[8]Slovakia!DA$9</f>
        <v>0</v>
      </c>
      <c r="DB29" s="1">
        <f>[8]Slovakia!DB$9</f>
        <v>0</v>
      </c>
      <c r="DC29" s="1">
        <f>[8]Slovakia!DC$9</f>
        <v>0</v>
      </c>
      <c r="DD29" s="1">
        <f>[8]Slovakia!DD$9</f>
        <v>0</v>
      </c>
      <c r="DE29" s="1">
        <f>[8]Slovakia!DE$9</f>
        <v>0</v>
      </c>
      <c r="DF29" s="1">
        <f>[8]Slovakia!DF$9</f>
        <v>0</v>
      </c>
      <c r="DG29" s="1">
        <f>[8]Slovakia!DG$9</f>
        <v>0</v>
      </c>
      <c r="DH29" s="1">
        <f>[8]Slovakia!DH$9</f>
        <v>0</v>
      </c>
      <c r="DI29" s="1">
        <f>[8]Slovakia!DI$9</f>
        <v>0</v>
      </c>
      <c r="DJ29" s="1">
        <f>[8]Slovakia!DJ$9</f>
        <v>0</v>
      </c>
      <c r="DK29" s="1">
        <f>[8]Slovakia!DK$9</f>
        <v>0</v>
      </c>
      <c r="DL29" s="1">
        <f>[8]Slovakia!DL$9</f>
        <v>0</v>
      </c>
      <c r="DM29" s="1">
        <f>[8]Slovakia!DM$9</f>
        <v>0</v>
      </c>
      <c r="DN29" s="1">
        <f>[8]Slovakia!DN$9</f>
        <v>0</v>
      </c>
      <c r="DO29" s="1">
        <f>[8]Slovakia!DO$9</f>
        <v>0</v>
      </c>
      <c r="DP29" s="1">
        <f>[8]Slovakia!DP$9</f>
        <v>0</v>
      </c>
      <c r="DQ29" s="1">
        <f>[8]Slovakia!DQ$9</f>
        <v>0</v>
      </c>
      <c r="DR29" s="1">
        <f>[8]Slovakia!DR$9</f>
        <v>0</v>
      </c>
      <c r="DS29" s="1">
        <f>[8]Slovakia!DS$9</f>
        <v>0</v>
      </c>
      <c r="DT29" s="1">
        <f>[8]Slovakia!DT$9</f>
        <v>0</v>
      </c>
      <c r="DU29" s="1">
        <f>[8]Slovakia!DU$9</f>
        <v>0</v>
      </c>
      <c r="DV29" s="1">
        <f>[8]Slovakia!DV$9</f>
        <v>0</v>
      </c>
      <c r="DW29" s="1">
        <f>[8]Slovakia!DW$9</f>
        <v>0</v>
      </c>
      <c r="DX29" s="1">
        <f>[8]Slovakia!DX$9</f>
        <v>0</v>
      </c>
      <c r="DY29" s="1">
        <f>[8]Slovakia!DY$9</f>
        <v>0</v>
      </c>
      <c r="DZ29" s="1">
        <f>[8]Slovakia!DZ$9</f>
        <v>0</v>
      </c>
      <c r="EA29" s="1">
        <f>[8]Slovakia!EA$9</f>
        <v>0</v>
      </c>
      <c r="EB29" s="1">
        <f>[8]Slovakia!EB$9</f>
        <v>0</v>
      </c>
      <c r="EC29" s="1">
        <f>[8]Slovakia!EC$9</f>
        <v>0</v>
      </c>
      <c r="ED29" s="1">
        <f>[8]Slovakia!ED$9</f>
        <v>0</v>
      </c>
      <c r="EE29" s="1">
        <f>[8]Slovakia!EE$9</f>
        <v>0</v>
      </c>
      <c r="EF29" s="1">
        <f>[8]Slovakia!EF$9</f>
        <v>0</v>
      </c>
      <c r="EG29" s="1">
        <f>[8]Slovakia!EG$9</f>
        <v>0</v>
      </c>
      <c r="EH29" s="1">
        <f>[8]Slovakia!EH$9</f>
        <v>0</v>
      </c>
      <c r="EI29" s="1">
        <f>[8]Slovakia!EI$9</f>
        <v>0</v>
      </c>
      <c r="EJ29" s="1">
        <f>[8]Slovakia!EJ$9</f>
        <v>0</v>
      </c>
      <c r="EK29" s="1">
        <f>[8]Slovakia!EK$9</f>
        <v>0</v>
      </c>
      <c r="EL29" s="1">
        <f>[8]Slovakia!EL$9</f>
        <v>0</v>
      </c>
      <c r="EM29" s="1">
        <f>[8]Slovakia!EM$9</f>
        <v>0</v>
      </c>
      <c r="EN29" s="1">
        <f>[8]Slovakia!EN$9</f>
        <v>0</v>
      </c>
      <c r="EO29" s="1">
        <f>[8]Slovakia!EO$9</f>
        <v>0</v>
      </c>
      <c r="EP29" s="1">
        <f>[8]Slovakia!EP$9</f>
        <v>0</v>
      </c>
      <c r="EQ29" s="1">
        <f>[8]Slovakia!EQ$9</f>
        <v>0</v>
      </c>
      <c r="ER29" s="1">
        <f>[8]Slovakia!ER$9</f>
        <v>0</v>
      </c>
      <c r="ES29" s="1">
        <f>[8]Slovakia!ES$9</f>
        <v>0</v>
      </c>
      <c r="ET29" s="1">
        <f>[8]Slovakia!ET$9</f>
        <v>0</v>
      </c>
      <c r="EU29" s="1">
        <f>[8]Slovakia!EU$9</f>
        <v>0</v>
      </c>
      <c r="EV29" s="1">
        <f>[8]Slovakia!EV$9</f>
        <v>0</v>
      </c>
      <c r="EW29" s="1">
        <f>[8]Slovakia!EW$9</f>
        <v>0</v>
      </c>
      <c r="EX29" s="1">
        <f>[8]Slovakia!EX$9</f>
        <v>0</v>
      </c>
      <c r="EY29" s="1">
        <f>[8]Slovakia!EY$9</f>
        <v>0</v>
      </c>
      <c r="EZ29" s="1">
        <f>[8]Slovakia!EZ$9</f>
        <v>0</v>
      </c>
      <c r="FA29" s="1">
        <f>[8]Slovakia!FA$9</f>
        <v>0</v>
      </c>
      <c r="FB29" s="1">
        <f>[8]Slovakia!FB$9</f>
        <v>0</v>
      </c>
      <c r="FC29" s="1">
        <f>[8]Slovakia!FC$9</f>
        <v>0</v>
      </c>
      <c r="FD29" s="1">
        <f>[8]Slovakia!FD$9</f>
        <v>0</v>
      </c>
      <c r="FE29" s="1">
        <f>[8]Slovakia!FE$9</f>
        <v>0</v>
      </c>
      <c r="FF29" s="1">
        <f>[8]Slovakia!FF$9</f>
        <v>0</v>
      </c>
      <c r="FG29" s="1">
        <f>[8]Slovakia!FG$9</f>
        <v>0</v>
      </c>
      <c r="FH29" s="1">
        <f>[8]Slovakia!FH$9</f>
        <v>0</v>
      </c>
      <c r="FI29" s="1">
        <f>[8]Slovakia!FI$9</f>
        <v>0</v>
      </c>
      <c r="FJ29" s="1">
        <f>[8]Slovakia!FJ$9</f>
        <v>0</v>
      </c>
      <c r="FK29" s="1">
        <f>[8]Slovakia!FK$9</f>
        <v>0</v>
      </c>
      <c r="FL29" s="1">
        <f>[8]Slovakia!FL$9</f>
        <v>0</v>
      </c>
      <c r="FM29" s="1">
        <f>[8]Slovakia!FM$9</f>
        <v>0</v>
      </c>
      <c r="FN29" s="1">
        <f>[8]Slovakia!FN$9</f>
        <v>0</v>
      </c>
      <c r="FO29" s="1">
        <f>[8]Slovakia!FO$9</f>
        <v>0</v>
      </c>
      <c r="FP29" s="1">
        <f>[8]Slovakia!FP$9</f>
        <v>0</v>
      </c>
      <c r="FQ29" s="1">
        <f>[8]Slovakia!FQ$9</f>
        <v>0</v>
      </c>
      <c r="FR29" s="1">
        <f>[8]Slovakia!FR$9</f>
        <v>0</v>
      </c>
      <c r="FS29" s="1">
        <f>[8]Slovakia!FS$9</f>
        <v>0</v>
      </c>
      <c r="FT29" s="1">
        <f>[8]Slovakia!FT$9</f>
        <v>0</v>
      </c>
      <c r="FU29" s="1">
        <f>[8]Slovakia!FU$9</f>
        <v>0</v>
      </c>
      <c r="FV29" s="1">
        <f>[8]Slovakia!FV$9</f>
        <v>0</v>
      </c>
      <c r="FW29" s="1">
        <f>[8]Slovakia!FW$9</f>
        <v>0</v>
      </c>
      <c r="FX29" s="1">
        <f>[8]Slovakia!FX$9</f>
        <v>0</v>
      </c>
      <c r="FY29" s="1">
        <f>[8]Slovakia!FY$9</f>
        <v>0</v>
      </c>
      <c r="FZ29" s="1">
        <f>[8]Slovakia!FZ$9</f>
        <v>0</v>
      </c>
      <c r="GA29" s="1">
        <f>[8]Slovakia!GA$9</f>
        <v>0</v>
      </c>
      <c r="GB29" s="1">
        <f>[8]Slovakia!GB$9</f>
        <v>0</v>
      </c>
      <c r="GC29" s="1">
        <f>[8]Slovakia!GC$9</f>
        <v>0</v>
      </c>
      <c r="GD29" s="1">
        <f>[8]Slovakia!GD$9</f>
        <v>0</v>
      </c>
      <c r="GE29" s="1">
        <f>[8]Slovakia!GE$9</f>
        <v>0</v>
      </c>
      <c r="GF29" s="1">
        <f>[8]Slovakia!GF$9</f>
        <v>0</v>
      </c>
      <c r="GG29" s="1">
        <f>[8]Slovakia!GG$9</f>
        <v>0</v>
      </c>
      <c r="GH29" s="1">
        <f>[8]Slovakia!GH$9</f>
        <v>0</v>
      </c>
      <c r="GI29" s="1">
        <f>[8]Slovakia!GI$9</f>
        <v>0</v>
      </c>
      <c r="GJ29" s="1">
        <f>[8]Slovakia!GJ$9</f>
        <v>0</v>
      </c>
      <c r="GK29" s="1">
        <f>[8]Slovakia!GK$9</f>
        <v>0</v>
      </c>
      <c r="GL29" s="7">
        <f>SUM($B29:GK29)</f>
        <v>0</v>
      </c>
    </row>
    <row r="30" spans="1:194">
      <c r="A30" t="s">
        <v>31</v>
      </c>
      <c r="B30" s="1">
        <f>[8]Slovenia!B$9</f>
        <v>0</v>
      </c>
      <c r="C30" s="1">
        <f>[8]Slovenia!C$9</f>
        <v>0</v>
      </c>
      <c r="D30" s="1">
        <f>[8]Slovenia!D$9</f>
        <v>0</v>
      </c>
      <c r="E30" s="1">
        <f>[8]Slovenia!E$9</f>
        <v>0</v>
      </c>
      <c r="F30" s="1">
        <f>[8]Slovenia!F$9</f>
        <v>0</v>
      </c>
      <c r="G30" s="1">
        <f>[8]Slovenia!G$9</f>
        <v>0</v>
      </c>
      <c r="H30" s="1">
        <f>[8]Slovenia!H$9</f>
        <v>0</v>
      </c>
      <c r="I30" s="1">
        <f>[8]Slovenia!I$9</f>
        <v>0</v>
      </c>
      <c r="J30" s="1">
        <f>[8]Slovenia!J$9</f>
        <v>0</v>
      </c>
      <c r="K30" s="1">
        <f>[8]Slovenia!K$9</f>
        <v>0</v>
      </c>
      <c r="L30" s="1">
        <f>[8]Slovenia!L$9</f>
        <v>0</v>
      </c>
      <c r="M30" s="1">
        <f>[8]Slovenia!M$9</f>
        <v>0</v>
      </c>
      <c r="N30" s="1">
        <f>[8]Slovenia!N$9</f>
        <v>0</v>
      </c>
      <c r="O30" s="1">
        <f>[8]Slovenia!O$9</f>
        <v>0</v>
      </c>
      <c r="P30" s="1">
        <f>[8]Slovenia!P$9</f>
        <v>0</v>
      </c>
      <c r="Q30" s="1">
        <f>[8]Slovenia!Q$9</f>
        <v>0</v>
      </c>
      <c r="R30" s="1">
        <f>[8]Slovenia!R$9</f>
        <v>0</v>
      </c>
      <c r="S30" s="1">
        <f>[8]Slovenia!S$9</f>
        <v>0</v>
      </c>
      <c r="T30" s="1">
        <f>[8]Slovenia!T$9</f>
        <v>0</v>
      </c>
      <c r="U30" s="1">
        <f>[8]Slovenia!U$9</f>
        <v>0</v>
      </c>
      <c r="V30" s="1">
        <f>[8]Slovenia!V$9</f>
        <v>0</v>
      </c>
      <c r="W30" s="1">
        <f>[8]Slovenia!W$9</f>
        <v>0</v>
      </c>
      <c r="X30" s="1">
        <f>[8]Slovenia!X$9</f>
        <v>0</v>
      </c>
      <c r="Y30" s="1">
        <f>[8]Slovenia!Y$9</f>
        <v>0</v>
      </c>
      <c r="Z30" s="1">
        <f>[8]Slovenia!Z$9</f>
        <v>0</v>
      </c>
      <c r="AA30" s="1">
        <f>[8]Slovenia!AA$9</f>
        <v>0</v>
      </c>
      <c r="AB30" s="1">
        <f>[8]Slovenia!AB$9</f>
        <v>0</v>
      </c>
      <c r="AC30" s="1">
        <f>[8]Slovenia!AC$9</f>
        <v>0</v>
      </c>
      <c r="AD30" s="1">
        <f>[8]Slovenia!AD$9</f>
        <v>0</v>
      </c>
      <c r="AE30" s="1">
        <f>[8]Slovenia!AE$9</f>
        <v>0</v>
      </c>
      <c r="AF30" s="1">
        <f>[8]Slovenia!AF$9</f>
        <v>0</v>
      </c>
      <c r="AG30" s="1">
        <f>[8]Slovenia!AG$9</f>
        <v>0</v>
      </c>
      <c r="AH30" s="1">
        <f>[8]Slovenia!AH$9</f>
        <v>0</v>
      </c>
      <c r="AI30" s="1">
        <f>[8]Slovenia!AI$9</f>
        <v>0</v>
      </c>
      <c r="AJ30" s="1">
        <f>[8]Slovenia!AJ$9</f>
        <v>0</v>
      </c>
      <c r="AK30" s="1">
        <f>[8]Slovenia!AK$9</f>
        <v>0</v>
      </c>
      <c r="AL30" s="1">
        <f>[8]Slovenia!AL$9</f>
        <v>0</v>
      </c>
      <c r="AM30" s="1">
        <f>[8]Slovenia!AM$9</f>
        <v>0</v>
      </c>
      <c r="AN30" s="1">
        <f>[8]Slovenia!AN$9</f>
        <v>0</v>
      </c>
      <c r="AO30" s="1">
        <f>[8]Slovenia!AO$9</f>
        <v>0</v>
      </c>
      <c r="AP30" s="1">
        <f>[8]Slovenia!AP$9</f>
        <v>0</v>
      </c>
      <c r="AQ30" s="1">
        <f>[8]Slovenia!AQ$9</f>
        <v>0</v>
      </c>
      <c r="AR30" s="1">
        <f>[8]Slovenia!AR$9</f>
        <v>0</v>
      </c>
      <c r="AS30" s="1">
        <f>[8]Slovenia!AS$9</f>
        <v>0</v>
      </c>
      <c r="AT30" s="1">
        <f>[8]Slovenia!AT$9</f>
        <v>0</v>
      </c>
      <c r="AU30" s="1">
        <f>[8]Slovenia!AU$9</f>
        <v>0</v>
      </c>
      <c r="AV30" s="1">
        <f>[8]Slovenia!AV$9</f>
        <v>0</v>
      </c>
      <c r="AW30" s="1">
        <f>[8]Slovenia!AW$9</f>
        <v>0</v>
      </c>
      <c r="AX30" s="1">
        <f>[8]Slovenia!AX$9</f>
        <v>0</v>
      </c>
      <c r="AY30" s="1">
        <f>[8]Slovenia!AY$9</f>
        <v>0</v>
      </c>
      <c r="AZ30" s="1">
        <f>[8]Slovenia!AZ$9</f>
        <v>0</v>
      </c>
      <c r="BA30" s="1">
        <f>[8]Slovenia!BA$9</f>
        <v>0</v>
      </c>
      <c r="BB30" s="1">
        <f>[8]Slovenia!BB$9</f>
        <v>0</v>
      </c>
      <c r="BC30" s="1">
        <f>[8]Slovenia!BC$9</f>
        <v>0</v>
      </c>
      <c r="BD30" s="1">
        <f>[8]Slovenia!BD$9</f>
        <v>0</v>
      </c>
      <c r="BE30" s="1">
        <f>[8]Slovenia!BE$9</f>
        <v>0</v>
      </c>
      <c r="BF30" s="1">
        <f>[8]Slovenia!BF$9</f>
        <v>0</v>
      </c>
      <c r="BG30" s="1">
        <f>[8]Slovenia!BG$9</f>
        <v>0</v>
      </c>
      <c r="BH30" s="1">
        <f>[8]Slovenia!BH$9</f>
        <v>0</v>
      </c>
      <c r="BI30" s="1">
        <f>[8]Slovenia!BI$9</f>
        <v>0</v>
      </c>
      <c r="BJ30" s="1">
        <f>[8]Slovenia!BJ$9</f>
        <v>0</v>
      </c>
      <c r="BK30" s="1">
        <f>[8]Slovenia!BK$9</f>
        <v>0</v>
      </c>
      <c r="BL30" s="1">
        <f>[8]Slovenia!BL$9</f>
        <v>0</v>
      </c>
      <c r="BM30" s="1">
        <f>[8]Slovenia!BM$9</f>
        <v>0</v>
      </c>
      <c r="BN30" s="1">
        <f>[8]Slovenia!BN$9</f>
        <v>0</v>
      </c>
      <c r="BO30" s="1">
        <f>[8]Slovenia!BO$9</f>
        <v>0</v>
      </c>
      <c r="BP30" s="1">
        <f>[8]Slovenia!BP$9</f>
        <v>0</v>
      </c>
      <c r="BQ30" s="1">
        <f>[8]Slovenia!BQ$9</f>
        <v>0</v>
      </c>
      <c r="BR30" s="1">
        <f>[8]Slovenia!BR$9</f>
        <v>0</v>
      </c>
      <c r="BS30" s="1">
        <f>[8]Slovenia!BS$9</f>
        <v>0</v>
      </c>
      <c r="BT30" s="1">
        <f>[8]Slovenia!BT$9</f>
        <v>0</v>
      </c>
      <c r="BU30" s="1">
        <f>[8]Slovenia!BU$9</f>
        <v>0</v>
      </c>
      <c r="BV30" s="1">
        <f>[8]Slovenia!BV$9</f>
        <v>0</v>
      </c>
      <c r="BW30" s="1">
        <f>[8]Slovenia!BW$9</f>
        <v>0</v>
      </c>
      <c r="BX30" s="1">
        <f>[8]Slovenia!BX$9</f>
        <v>0</v>
      </c>
      <c r="BY30" s="1">
        <f>[8]Slovenia!BY$9</f>
        <v>0</v>
      </c>
      <c r="BZ30" s="1">
        <f>[8]Slovenia!BZ$9</f>
        <v>0</v>
      </c>
      <c r="CA30" s="1">
        <f>[8]Slovenia!CA$9</f>
        <v>0</v>
      </c>
      <c r="CB30" s="1">
        <f>[8]Slovenia!CB$9</f>
        <v>0</v>
      </c>
      <c r="CC30" s="1">
        <f>[8]Slovenia!CC$9</f>
        <v>0</v>
      </c>
      <c r="CD30" s="1">
        <f>[8]Slovenia!CD$9</f>
        <v>0</v>
      </c>
      <c r="CE30" s="1">
        <f>[8]Slovenia!CE$9</f>
        <v>0</v>
      </c>
      <c r="CF30" s="1">
        <f>[8]Slovenia!CF$9</f>
        <v>0</v>
      </c>
      <c r="CG30" s="1">
        <f>[8]Slovenia!CG$9</f>
        <v>0</v>
      </c>
      <c r="CH30" s="1">
        <f>[8]Slovenia!CH$9</f>
        <v>0</v>
      </c>
      <c r="CI30" s="1">
        <f>[8]Slovenia!CI$9</f>
        <v>0</v>
      </c>
      <c r="CJ30" s="1">
        <f>[8]Slovenia!CJ$9</f>
        <v>0</v>
      </c>
      <c r="CK30" s="1">
        <f>[8]Slovenia!CK$9</f>
        <v>0</v>
      </c>
      <c r="CL30" s="1">
        <f>[8]Slovenia!CL$9</f>
        <v>0</v>
      </c>
      <c r="CM30" s="1">
        <f>[8]Slovenia!CM$9</f>
        <v>0</v>
      </c>
      <c r="CN30" s="1">
        <f>[8]Slovenia!CN$9</f>
        <v>0</v>
      </c>
      <c r="CO30" s="1">
        <f>[8]Slovenia!CO$9</f>
        <v>0</v>
      </c>
      <c r="CP30" s="1">
        <f>[8]Slovenia!CP$9</f>
        <v>0</v>
      </c>
      <c r="CQ30" s="1">
        <f>[8]Slovenia!CQ$9</f>
        <v>0</v>
      </c>
      <c r="CR30" s="1">
        <f>[8]Slovenia!CR$9</f>
        <v>0</v>
      </c>
      <c r="CS30" s="1">
        <f>[8]Slovenia!CS$9</f>
        <v>0</v>
      </c>
      <c r="CT30" s="1">
        <f>[8]Slovenia!CT$9</f>
        <v>0</v>
      </c>
      <c r="CU30" s="1">
        <f>[8]Slovenia!CU$9</f>
        <v>0</v>
      </c>
      <c r="CV30" s="1">
        <f>[8]Slovenia!CV$9</f>
        <v>0</v>
      </c>
      <c r="CW30" s="1">
        <f>[8]Slovenia!CW$9</f>
        <v>0</v>
      </c>
      <c r="CX30" s="1">
        <f>[8]Slovenia!CX$9</f>
        <v>0</v>
      </c>
      <c r="CY30" s="1">
        <f>[8]Slovenia!CY$9</f>
        <v>0</v>
      </c>
      <c r="CZ30" s="1">
        <f>[8]Slovenia!CZ$9</f>
        <v>0</v>
      </c>
      <c r="DA30" s="1">
        <f>[8]Slovenia!DA$9</f>
        <v>0</v>
      </c>
      <c r="DB30" s="1">
        <f>[8]Slovenia!DB$9</f>
        <v>0</v>
      </c>
      <c r="DC30" s="1">
        <f>[8]Slovenia!DC$9</f>
        <v>0</v>
      </c>
      <c r="DD30" s="1">
        <f>[8]Slovenia!DD$9</f>
        <v>0</v>
      </c>
      <c r="DE30" s="1">
        <f>[8]Slovenia!DE$9</f>
        <v>0</v>
      </c>
      <c r="DF30" s="1">
        <f>[8]Slovenia!DF$9</f>
        <v>0</v>
      </c>
      <c r="DG30" s="1">
        <f>[8]Slovenia!DG$9</f>
        <v>0</v>
      </c>
      <c r="DH30" s="1">
        <f>[8]Slovenia!DH$9</f>
        <v>0</v>
      </c>
      <c r="DI30" s="1">
        <f>[8]Slovenia!DI$9</f>
        <v>0</v>
      </c>
      <c r="DJ30" s="1">
        <f>[8]Slovenia!DJ$9</f>
        <v>0</v>
      </c>
      <c r="DK30" s="1">
        <f>[8]Slovenia!DK$9</f>
        <v>0</v>
      </c>
      <c r="DL30" s="1">
        <f>[8]Slovenia!DL$9</f>
        <v>0</v>
      </c>
      <c r="DM30" s="1">
        <f>[8]Slovenia!DM$9</f>
        <v>0</v>
      </c>
      <c r="DN30" s="1">
        <f>[8]Slovenia!DN$9</f>
        <v>0</v>
      </c>
      <c r="DO30" s="1">
        <f>[8]Slovenia!DO$9</f>
        <v>0</v>
      </c>
      <c r="DP30" s="1">
        <f>[8]Slovenia!DP$9</f>
        <v>0</v>
      </c>
      <c r="DQ30" s="1">
        <f>[8]Slovenia!DQ$9</f>
        <v>0</v>
      </c>
      <c r="DR30" s="1">
        <f>[8]Slovenia!DR$9</f>
        <v>0</v>
      </c>
      <c r="DS30" s="1">
        <f>[8]Slovenia!DS$9</f>
        <v>0</v>
      </c>
      <c r="DT30" s="1">
        <f>[8]Slovenia!DT$9</f>
        <v>0</v>
      </c>
      <c r="DU30" s="1">
        <f>[8]Slovenia!DU$9</f>
        <v>0</v>
      </c>
      <c r="DV30" s="1">
        <f>[8]Slovenia!DV$9</f>
        <v>0</v>
      </c>
      <c r="DW30" s="1">
        <f>[8]Slovenia!DW$9</f>
        <v>0</v>
      </c>
      <c r="DX30" s="1">
        <f>[8]Slovenia!DX$9</f>
        <v>0</v>
      </c>
      <c r="DY30" s="1">
        <f>[8]Slovenia!DY$9</f>
        <v>0</v>
      </c>
      <c r="DZ30" s="1">
        <f>[8]Slovenia!DZ$9</f>
        <v>0</v>
      </c>
      <c r="EA30" s="1">
        <f>[8]Slovenia!EA$9</f>
        <v>0</v>
      </c>
      <c r="EB30" s="1">
        <f>[8]Slovenia!EB$9</f>
        <v>0</v>
      </c>
      <c r="EC30" s="1">
        <f>[8]Slovenia!EC$9</f>
        <v>0</v>
      </c>
      <c r="ED30" s="1">
        <f>[8]Slovenia!ED$9</f>
        <v>0</v>
      </c>
      <c r="EE30" s="1">
        <f>[8]Slovenia!EE$9</f>
        <v>0</v>
      </c>
      <c r="EF30" s="1">
        <f>[8]Slovenia!EF$9</f>
        <v>0</v>
      </c>
      <c r="EG30" s="1">
        <f>[8]Slovenia!EG$9</f>
        <v>0</v>
      </c>
      <c r="EH30" s="1">
        <f>[8]Slovenia!EH$9</f>
        <v>0</v>
      </c>
      <c r="EI30" s="1">
        <f>[8]Slovenia!EI$9</f>
        <v>0</v>
      </c>
      <c r="EJ30" s="1">
        <f>[8]Slovenia!EJ$9</f>
        <v>0</v>
      </c>
      <c r="EK30" s="1">
        <f>[8]Slovenia!EK$9</f>
        <v>0</v>
      </c>
      <c r="EL30" s="1">
        <f>[8]Slovenia!EL$9</f>
        <v>0</v>
      </c>
      <c r="EM30" s="1">
        <f>[8]Slovenia!EM$9</f>
        <v>0</v>
      </c>
      <c r="EN30" s="1">
        <f>[8]Slovenia!EN$9</f>
        <v>0</v>
      </c>
      <c r="EO30" s="1">
        <f>[8]Slovenia!EO$9</f>
        <v>0</v>
      </c>
      <c r="EP30" s="1">
        <f>[8]Slovenia!EP$9</f>
        <v>0</v>
      </c>
      <c r="EQ30" s="1">
        <f>[8]Slovenia!EQ$9</f>
        <v>0</v>
      </c>
      <c r="ER30" s="1">
        <f>[8]Slovenia!ER$9</f>
        <v>0</v>
      </c>
      <c r="ES30" s="1">
        <f>[8]Slovenia!ES$9</f>
        <v>0</v>
      </c>
      <c r="ET30" s="1">
        <f>[8]Slovenia!ET$9</f>
        <v>0</v>
      </c>
      <c r="EU30" s="1">
        <f>[8]Slovenia!EU$9</f>
        <v>0</v>
      </c>
      <c r="EV30" s="1">
        <f>[8]Slovenia!EV$9</f>
        <v>0</v>
      </c>
      <c r="EW30" s="1">
        <f>[8]Slovenia!EW$9</f>
        <v>0</v>
      </c>
      <c r="EX30" s="1">
        <f>[8]Slovenia!EX$9</f>
        <v>0</v>
      </c>
      <c r="EY30" s="1">
        <f>[8]Slovenia!EY$9</f>
        <v>0</v>
      </c>
      <c r="EZ30" s="1">
        <f>[8]Slovenia!EZ$9</f>
        <v>0</v>
      </c>
      <c r="FA30" s="1">
        <f>[8]Slovenia!FA$9</f>
        <v>0</v>
      </c>
      <c r="FB30" s="1">
        <f>[8]Slovenia!FB$9</f>
        <v>0</v>
      </c>
      <c r="FC30" s="1">
        <f>[8]Slovenia!FC$9</f>
        <v>0</v>
      </c>
      <c r="FD30" s="1">
        <f>[8]Slovenia!FD$9</f>
        <v>0</v>
      </c>
      <c r="FE30" s="1">
        <f>[8]Slovenia!FE$9</f>
        <v>0</v>
      </c>
      <c r="FF30" s="1">
        <f>[8]Slovenia!FF$9</f>
        <v>0</v>
      </c>
      <c r="FG30" s="1">
        <f>[8]Slovenia!FG$9</f>
        <v>0</v>
      </c>
      <c r="FH30" s="1">
        <f>[8]Slovenia!FH$9</f>
        <v>0</v>
      </c>
      <c r="FI30" s="1">
        <f>[8]Slovenia!FI$9</f>
        <v>0</v>
      </c>
      <c r="FJ30" s="1">
        <f>[8]Slovenia!FJ$9</f>
        <v>0</v>
      </c>
      <c r="FK30" s="1">
        <f>[8]Slovenia!FK$9</f>
        <v>0</v>
      </c>
      <c r="FL30" s="1">
        <f>[8]Slovenia!FL$9</f>
        <v>0</v>
      </c>
      <c r="FM30" s="1">
        <f>[8]Slovenia!FM$9</f>
        <v>0</v>
      </c>
      <c r="FN30" s="1">
        <f>[8]Slovenia!FN$9</f>
        <v>0</v>
      </c>
      <c r="FO30" s="1">
        <f>[8]Slovenia!FO$9</f>
        <v>0</v>
      </c>
      <c r="FP30" s="1">
        <f>[8]Slovenia!FP$9</f>
        <v>0</v>
      </c>
      <c r="FQ30" s="1">
        <f>[8]Slovenia!FQ$9</f>
        <v>0</v>
      </c>
      <c r="FR30" s="1">
        <f>[8]Slovenia!FR$9</f>
        <v>0</v>
      </c>
      <c r="FS30" s="1">
        <f>[8]Slovenia!FS$9</f>
        <v>0</v>
      </c>
      <c r="FT30" s="1">
        <f>[8]Slovenia!FT$9</f>
        <v>0</v>
      </c>
      <c r="FU30" s="1">
        <f>[8]Slovenia!FU$9</f>
        <v>0</v>
      </c>
      <c r="FV30" s="1">
        <f>[8]Slovenia!FV$9</f>
        <v>0</v>
      </c>
      <c r="FW30" s="1">
        <f>[8]Slovenia!FW$9</f>
        <v>0</v>
      </c>
      <c r="FX30" s="1">
        <f>[8]Slovenia!FX$9</f>
        <v>0</v>
      </c>
      <c r="FY30" s="1">
        <f>[8]Slovenia!FY$9</f>
        <v>0</v>
      </c>
      <c r="FZ30" s="1">
        <f>[8]Slovenia!FZ$9</f>
        <v>0</v>
      </c>
      <c r="GA30" s="1">
        <f>[8]Slovenia!GA$9</f>
        <v>0</v>
      </c>
      <c r="GB30" s="1">
        <f>[8]Slovenia!GB$9</f>
        <v>0</v>
      </c>
      <c r="GC30" s="1">
        <f>[8]Slovenia!GC$9</f>
        <v>0</v>
      </c>
      <c r="GD30" s="1">
        <f>[8]Slovenia!GD$9</f>
        <v>0</v>
      </c>
      <c r="GE30" s="1">
        <f>[8]Slovenia!GE$9</f>
        <v>0</v>
      </c>
      <c r="GF30" s="1">
        <f>[8]Slovenia!GF$9</f>
        <v>0</v>
      </c>
      <c r="GG30" s="1">
        <f>[8]Slovenia!GG$9</f>
        <v>0</v>
      </c>
      <c r="GH30" s="1">
        <f>[8]Slovenia!GH$9</f>
        <v>0</v>
      </c>
      <c r="GI30" s="1">
        <f>[8]Slovenia!GI$9</f>
        <v>0</v>
      </c>
      <c r="GJ30" s="1">
        <f>[8]Slovenia!GJ$9</f>
        <v>0</v>
      </c>
      <c r="GK30" s="1">
        <f>[8]Slovenia!GK$9</f>
        <v>0</v>
      </c>
      <c r="GL30" s="7">
        <f>SUM($B30:GK30)</f>
        <v>0</v>
      </c>
    </row>
    <row r="31" spans="1:194">
      <c r="A31" t="s">
        <v>34</v>
      </c>
      <c r="B31" s="1">
        <f>[8]Spain!B$9</f>
        <v>0</v>
      </c>
      <c r="C31" s="1">
        <f>[8]Spain!C$9</f>
        <v>0</v>
      </c>
      <c r="D31" s="1">
        <f>[8]Spain!D$9</f>
        <v>0</v>
      </c>
      <c r="E31" s="1">
        <f>[8]Spain!E$9</f>
        <v>0</v>
      </c>
      <c r="F31" s="1">
        <f>[8]Spain!F$9</f>
        <v>0</v>
      </c>
      <c r="G31" s="1">
        <f>[8]Spain!G$9</f>
        <v>0</v>
      </c>
      <c r="H31" s="1">
        <f>[8]Spain!H$9</f>
        <v>0</v>
      </c>
      <c r="I31" s="1">
        <f>[8]Spain!I$9</f>
        <v>0</v>
      </c>
      <c r="J31" s="1">
        <f>[8]Spain!J$9</f>
        <v>0</v>
      </c>
      <c r="K31" s="1">
        <f>[8]Spain!K$9</f>
        <v>0</v>
      </c>
      <c r="L31" s="1">
        <f>[8]Spain!L$9</f>
        <v>0</v>
      </c>
      <c r="M31" s="1">
        <f>[8]Spain!M$9</f>
        <v>0</v>
      </c>
      <c r="N31" s="1">
        <f>[8]Spain!N$9</f>
        <v>0</v>
      </c>
      <c r="O31" s="1">
        <f>[8]Spain!O$9</f>
        <v>0</v>
      </c>
      <c r="P31" s="1">
        <f>[8]Spain!P$9</f>
        <v>0</v>
      </c>
      <c r="Q31" s="1">
        <f>[8]Spain!Q$9</f>
        <v>0</v>
      </c>
      <c r="R31" s="1">
        <f>[8]Spain!R$9</f>
        <v>0</v>
      </c>
      <c r="S31" s="1">
        <f>[8]Spain!S$9</f>
        <v>0</v>
      </c>
      <c r="T31" s="1">
        <f>[8]Spain!T$9</f>
        <v>0</v>
      </c>
      <c r="U31" s="1">
        <f>[8]Spain!U$9</f>
        <v>0</v>
      </c>
      <c r="V31" s="1">
        <f>[8]Spain!V$9</f>
        <v>0</v>
      </c>
      <c r="W31" s="1">
        <f>[8]Spain!W$9</f>
        <v>0</v>
      </c>
      <c r="X31" s="1">
        <f>[8]Spain!X$9</f>
        <v>0</v>
      </c>
      <c r="Y31" s="1">
        <f>[8]Spain!Y$9</f>
        <v>0</v>
      </c>
      <c r="Z31" s="1">
        <f>[8]Spain!Z$9</f>
        <v>0</v>
      </c>
      <c r="AA31" s="1">
        <f>[8]Spain!AA$9</f>
        <v>0</v>
      </c>
      <c r="AB31" s="1">
        <f>[8]Spain!AB$9</f>
        <v>0</v>
      </c>
      <c r="AC31" s="1">
        <f>[8]Spain!AC$9</f>
        <v>0</v>
      </c>
      <c r="AD31" s="1">
        <f>[8]Spain!AD$9</f>
        <v>0</v>
      </c>
      <c r="AE31" s="1">
        <f>[8]Spain!AE$9</f>
        <v>0</v>
      </c>
      <c r="AF31" s="1">
        <f>[8]Spain!AF$9</f>
        <v>0</v>
      </c>
      <c r="AG31" s="1">
        <f>[8]Spain!AG$9</f>
        <v>0</v>
      </c>
      <c r="AH31" s="1">
        <f>[8]Spain!AH$9</f>
        <v>0</v>
      </c>
      <c r="AI31" s="1">
        <f>[8]Spain!AI$9</f>
        <v>0</v>
      </c>
      <c r="AJ31" s="1">
        <f>[8]Spain!AJ$9</f>
        <v>0</v>
      </c>
      <c r="AK31" s="1">
        <f>[8]Spain!AK$9</f>
        <v>0</v>
      </c>
      <c r="AL31" s="1">
        <f>[8]Spain!AL$9</f>
        <v>0</v>
      </c>
      <c r="AM31" s="1">
        <f>[8]Spain!AM$9</f>
        <v>0</v>
      </c>
      <c r="AN31" s="1">
        <f>[8]Spain!AN$9</f>
        <v>0</v>
      </c>
      <c r="AO31" s="1">
        <f>[8]Spain!AO$9</f>
        <v>0</v>
      </c>
      <c r="AP31" s="1">
        <f>[8]Spain!AP$9</f>
        <v>0</v>
      </c>
      <c r="AQ31" s="1">
        <f>[8]Spain!AQ$9</f>
        <v>0</v>
      </c>
      <c r="AR31" s="1">
        <f>[8]Spain!AR$9</f>
        <v>0</v>
      </c>
      <c r="AS31" s="1">
        <f>[8]Spain!AS$9</f>
        <v>0</v>
      </c>
      <c r="AT31" s="1">
        <f>[8]Spain!AT$9</f>
        <v>0</v>
      </c>
      <c r="AU31" s="1">
        <f>[8]Spain!AU$9</f>
        <v>0</v>
      </c>
      <c r="AV31" s="1">
        <f>[8]Spain!AV$9</f>
        <v>0</v>
      </c>
      <c r="AW31" s="1">
        <f>[8]Spain!AW$9</f>
        <v>0</v>
      </c>
      <c r="AX31" s="1">
        <f>[8]Spain!AX$9</f>
        <v>0</v>
      </c>
      <c r="AY31" s="1">
        <f>[8]Spain!AY$9</f>
        <v>0</v>
      </c>
      <c r="AZ31" s="1">
        <f>[8]Spain!AZ$9</f>
        <v>0</v>
      </c>
      <c r="BA31" s="1">
        <f>[8]Spain!BA$9</f>
        <v>0</v>
      </c>
      <c r="BB31" s="1">
        <f>[8]Spain!BB$9</f>
        <v>0</v>
      </c>
      <c r="BC31" s="1">
        <f>[8]Spain!BC$9</f>
        <v>0</v>
      </c>
      <c r="BD31" s="1">
        <f>[8]Spain!BD$9</f>
        <v>0</v>
      </c>
      <c r="BE31" s="1">
        <f>[8]Spain!BE$9</f>
        <v>0</v>
      </c>
      <c r="BF31" s="1">
        <f>[8]Spain!BF$9</f>
        <v>0</v>
      </c>
      <c r="BG31" s="1">
        <f>[8]Spain!BG$9</f>
        <v>0</v>
      </c>
      <c r="BH31" s="1">
        <f>[8]Spain!BH$9</f>
        <v>0</v>
      </c>
      <c r="BI31" s="1">
        <f>[8]Spain!BI$9</f>
        <v>0</v>
      </c>
      <c r="BJ31" s="1">
        <f>[8]Spain!BJ$9</f>
        <v>0</v>
      </c>
      <c r="BK31" s="1">
        <f>[8]Spain!BK$9</f>
        <v>0</v>
      </c>
      <c r="BL31" s="1">
        <f>[8]Spain!BL$9</f>
        <v>0</v>
      </c>
      <c r="BM31" s="1">
        <f>[8]Spain!BM$9</f>
        <v>0</v>
      </c>
      <c r="BN31" s="1">
        <f>[8]Spain!BN$9</f>
        <v>0</v>
      </c>
      <c r="BO31" s="1">
        <f>[8]Spain!BO$9</f>
        <v>0</v>
      </c>
      <c r="BP31" s="1">
        <f>[8]Spain!BP$9</f>
        <v>0</v>
      </c>
      <c r="BQ31" s="1">
        <f>[8]Spain!BQ$9</f>
        <v>0</v>
      </c>
      <c r="BR31" s="1">
        <f>[8]Spain!BR$9</f>
        <v>0</v>
      </c>
      <c r="BS31" s="1">
        <f>[8]Spain!BS$9</f>
        <v>0</v>
      </c>
      <c r="BT31" s="1">
        <f>[8]Spain!BT$9</f>
        <v>0</v>
      </c>
      <c r="BU31" s="1">
        <f>[8]Spain!BU$9</f>
        <v>0</v>
      </c>
      <c r="BV31" s="1">
        <f>[8]Spain!BV$9</f>
        <v>0</v>
      </c>
      <c r="BW31" s="1">
        <f>[8]Spain!BW$9</f>
        <v>0</v>
      </c>
      <c r="BX31" s="1">
        <f>[8]Spain!BX$9</f>
        <v>0</v>
      </c>
      <c r="BY31" s="1">
        <f>[8]Spain!BY$9</f>
        <v>0</v>
      </c>
      <c r="BZ31" s="1">
        <f>[8]Spain!BZ$9</f>
        <v>0</v>
      </c>
      <c r="CA31" s="1">
        <f>[8]Spain!CA$9</f>
        <v>0</v>
      </c>
      <c r="CB31" s="1">
        <f>[8]Spain!CB$9</f>
        <v>0</v>
      </c>
      <c r="CC31" s="1">
        <f>[8]Spain!CC$9</f>
        <v>0</v>
      </c>
      <c r="CD31" s="1">
        <f>[8]Spain!CD$9</f>
        <v>0</v>
      </c>
      <c r="CE31" s="1">
        <f>[8]Spain!CE$9</f>
        <v>0</v>
      </c>
      <c r="CF31" s="1">
        <f>[8]Spain!CF$9</f>
        <v>0</v>
      </c>
      <c r="CG31" s="1">
        <f>[8]Spain!CG$9</f>
        <v>0</v>
      </c>
      <c r="CH31" s="1">
        <f>[8]Spain!CH$9</f>
        <v>0</v>
      </c>
      <c r="CI31" s="1">
        <f>[8]Spain!CI$9</f>
        <v>0</v>
      </c>
      <c r="CJ31" s="1">
        <f>[8]Spain!CJ$9</f>
        <v>0</v>
      </c>
      <c r="CK31" s="1">
        <f>[8]Spain!CK$9</f>
        <v>0</v>
      </c>
      <c r="CL31" s="1">
        <f>[8]Spain!CL$9</f>
        <v>0</v>
      </c>
      <c r="CM31" s="1">
        <f>[8]Spain!CM$9</f>
        <v>0</v>
      </c>
      <c r="CN31" s="1">
        <f>[8]Spain!CN$9</f>
        <v>0</v>
      </c>
      <c r="CO31" s="1">
        <f>[8]Spain!CO$9</f>
        <v>0</v>
      </c>
      <c r="CP31" s="1">
        <f>[8]Spain!CP$9</f>
        <v>0</v>
      </c>
      <c r="CQ31" s="1">
        <f>[8]Spain!CQ$9</f>
        <v>0</v>
      </c>
      <c r="CR31" s="1">
        <f>[8]Spain!CR$9</f>
        <v>0</v>
      </c>
      <c r="CS31" s="1">
        <f>[8]Spain!CS$9</f>
        <v>0</v>
      </c>
      <c r="CT31" s="1">
        <f>[8]Spain!CT$9</f>
        <v>0</v>
      </c>
      <c r="CU31" s="1">
        <f>[8]Spain!CU$9</f>
        <v>0</v>
      </c>
      <c r="CV31" s="1">
        <f>[8]Spain!CV$9</f>
        <v>0</v>
      </c>
      <c r="CW31" s="1">
        <f>[8]Spain!CW$9</f>
        <v>0</v>
      </c>
      <c r="CX31" s="1">
        <f>[8]Spain!CX$9</f>
        <v>0</v>
      </c>
      <c r="CY31" s="1">
        <f>[8]Spain!CY$9</f>
        <v>0</v>
      </c>
      <c r="CZ31" s="1">
        <f>[8]Spain!CZ$9</f>
        <v>0</v>
      </c>
      <c r="DA31" s="1">
        <f>[8]Spain!DA$9</f>
        <v>0</v>
      </c>
      <c r="DB31" s="1">
        <f>[8]Spain!DB$9</f>
        <v>0</v>
      </c>
      <c r="DC31" s="1">
        <f>[8]Spain!DC$9</f>
        <v>0</v>
      </c>
      <c r="DD31" s="1">
        <f>[8]Spain!DD$9</f>
        <v>0</v>
      </c>
      <c r="DE31" s="1">
        <f>[8]Spain!DE$9</f>
        <v>0</v>
      </c>
      <c r="DF31" s="1">
        <f>[8]Spain!DF$9</f>
        <v>0</v>
      </c>
      <c r="DG31" s="1">
        <f>[8]Spain!DG$9</f>
        <v>0</v>
      </c>
      <c r="DH31" s="1">
        <f>[8]Spain!DH$9</f>
        <v>0</v>
      </c>
      <c r="DI31" s="1">
        <f>[8]Spain!DI$9</f>
        <v>0</v>
      </c>
      <c r="DJ31" s="1">
        <f>[8]Spain!DJ$9</f>
        <v>0</v>
      </c>
      <c r="DK31" s="1">
        <f>[8]Spain!DK$9</f>
        <v>0</v>
      </c>
      <c r="DL31" s="1">
        <f>[8]Spain!DL$9</f>
        <v>0</v>
      </c>
      <c r="DM31" s="1">
        <f>[8]Spain!DM$9</f>
        <v>0</v>
      </c>
      <c r="DN31" s="1">
        <f>[8]Spain!DN$9</f>
        <v>0</v>
      </c>
      <c r="DO31" s="1">
        <f>[8]Spain!DO$9</f>
        <v>0</v>
      </c>
      <c r="DP31" s="1">
        <f>[8]Spain!DP$9</f>
        <v>0</v>
      </c>
      <c r="DQ31" s="1">
        <f>[8]Spain!DQ$9</f>
        <v>0</v>
      </c>
      <c r="DR31" s="1">
        <f>[8]Spain!DR$9</f>
        <v>0</v>
      </c>
      <c r="DS31" s="1">
        <f>[8]Spain!DS$9</f>
        <v>0</v>
      </c>
      <c r="DT31" s="1">
        <f>[8]Spain!DT$9</f>
        <v>0</v>
      </c>
      <c r="DU31" s="1">
        <f>[8]Spain!DU$9</f>
        <v>0</v>
      </c>
      <c r="DV31" s="1">
        <f>[8]Spain!DV$9</f>
        <v>0</v>
      </c>
      <c r="DW31" s="1">
        <f>[8]Spain!DW$9</f>
        <v>0</v>
      </c>
      <c r="DX31" s="1">
        <f>[8]Spain!DX$9</f>
        <v>0</v>
      </c>
      <c r="DY31" s="1">
        <f>[8]Spain!DY$9</f>
        <v>0</v>
      </c>
      <c r="DZ31" s="1">
        <f>[8]Spain!DZ$9</f>
        <v>0</v>
      </c>
      <c r="EA31" s="1">
        <f>[8]Spain!EA$9</f>
        <v>0</v>
      </c>
      <c r="EB31" s="1">
        <f>[8]Spain!EB$9</f>
        <v>0</v>
      </c>
      <c r="EC31" s="1">
        <f>[8]Spain!EC$9</f>
        <v>0</v>
      </c>
      <c r="ED31" s="1">
        <f>[8]Spain!ED$9</f>
        <v>0</v>
      </c>
      <c r="EE31" s="1">
        <f>[8]Spain!EE$9</f>
        <v>0</v>
      </c>
      <c r="EF31" s="1">
        <f>[8]Spain!EF$9</f>
        <v>0</v>
      </c>
      <c r="EG31" s="1">
        <f>[8]Spain!EG$9</f>
        <v>0</v>
      </c>
      <c r="EH31" s="1">
        <f>[8]Spain!EH$9</f>
        <v>0</v>
      </c>
      <c r="EI31" s="1">
        <f>[8]Spain!EI$9</f>
        <v>0</v>
      </c>
      <c r="EJ31" s="1">
        <f>[8]Spain!EJ$9</f>
        <v>0</v>
      </c>
      <c r="EK31" s="1">
        <f>[8]Spain!EK$9</f>
        <v>0</v>
      </c>
      <c r="EL31" s="1">
        <f>[8]Spain!EL$9</f>
        <v>0</v>
      </c>
      <c r="EM31" s="1">
        <f>[8]Spain!EM$9</f>
        <v>0</v>
      </c>
      <c r="EN31" s="1">
        <f>[8]Spain!EN$9</f>
        <v>0</v>
      </c>
      <c r="EO31" s="1">
        <f>[8]Spain!EO$9</f>
        <v>0</v>
      </c>
      <c r="EP31" s="1">
        <f>[8]Spain!EP$9</f>
        <v>0</v>
      </c>
      <c r="EQ31" s="1">
        <f>[8]Spain!EQ$9</f>
        <v>0</v>
      </c>
      <c r="ER31" s="1">
        <f>[8]Spain!ER$9</f>
        <v>0</v>
      </c>
      <c r="ES31" s="1">
        <f>[8]Spain!ES$9</f>
        <v>0</v>
      </c>
      <c r="ET31" s="1">
        <f>[8]Spain!ET$9</f>
        <v>0</v>
      </c>
      <c r="EU31" s="1">
        <f>[8]Spain!EU$9</f>
        <v>0</v>
      </c>
      <c r="EV31" s="1">
        <f>[8]Spain!EV$9</f>
        <v>0</v>
      </c>
      <c r="EW31" s="1">
        <f>[8]Spain!EW$9</f>
        <v>0</v>
      </c>
      <c r="EX31" s="1">
        <f>[8]Spain!EX$9</f>
        <v>0</v>
      </c>
      <c r="EY31" s="1">
        <f>[8]Spain!EY$9</f>
        <v>0</v>
      </c>
      <c r="EZ31" s="1">
        <f>[8]Spain!EZ$9</f>
        <v>0</v>
      </c>
      <c r="FA31" s="1">
        <f>[8]Spain!FA$9</f>
        <v>0</v>
      </c>
      <c r="FB31" s="1">
        <f>[8]Spain!FB$9</f>
        <v>0</v>
      </c>
      <c r="FC31" s="1">
        <f>[8]Spain!FC$9</f>
        <v>0</v>
      </c>
      <c r="FD31" s="1">
        <f>[8]Spain!FD$9</f>
        <v>0</v>
      </c>
      <c r="FE31" s="1">
        <f>[8]Spain!FE$9</f>
        <v>0</v>
      </c>
      <c r="FF31" s="1">
        <f>[8]Spain!FF$9</f>
        <v>0</v>
      </c>
      <c r="FG31" s="1">
        <f>[8]Spain!FG$9</f>
        <v>0</v>
      </c>
      <c r="FH31" s="1">
        <f>[8]Spain!FH$9</f>
        <v>0</v>
      </c>
      <c r="FI31" s="1">
        <f>[8]Spain!FI$9</f>
        <v>0</v>
      </c>
      <c r="FJ31" s="1">
        <f>[8]Spain!FJ$9</f>
        <v>0</v>
      </c>
      <c r="FK31" s="1">
        <f>[8]Spain!FK$9</f>
        <v>0</v>
      </c>
      <c r="FL31" s="1">
        <f>[8]Spain!FL$9</f>
        <v>0</v>
      </c>
      <c r="FM31" s="1">
        <f>[8]Spain!FM$9</f>
        <v>0</v>
      </c>
      <c r="FN31" s="1">
        <f>[8]Spain!FN$9</f>
        <v>0</v>
      </c>
      <c r="FO31" s="1">
        <f>[8]Spain!FO$9</f>
        <v>0</v>
      </c>
      <c r="FP31" s="1">
        <f>[8]Spain!FP$9</f>
        <v>0</v>
      </c>
      <c r="FQ31" s="1">
        <f>[8]Spain!FQ$9</f>
        <v>0</v>
      </c>
      <c r="FR31" s="1">
        <f>[8]Spain!FR$9</f>
        <v>0.109</v>
      </c>
      <c r="FS31" s="1">
        <f>[8]Spain!FS$9</f>
        <v>0</v>
      </c>
      <c r="FT31" s="1">
        <f>[8]Spain!FT$9</f>
        <v>0</v>
      </c>
      <c r="FU31" s="1">
        <f>[8]Spain!FU$9</f>
        <v>0</v>
      </c>
      <c r="FV31" s="1">
        <f>[8]Spain!FV$9</f>
        <v>0</v>
      </c>
      <c r="FW31" s="1">
        <f>[8]Spain!FW$9</f>
        <v>0</v>
      </c>
      <c r="FX31" s="1">
        <f>[8]Spain!FX$9</f>
        <v>0</v>
      </c>
      <c r="FY31" s="1">
        <f>[8]Spain!FY$9</f>
        <v>0</v>
      </c>
      <c r="FZ31" s="1">
        <f>[8]Spain!FZ$9</f>
        <v>0</v>
      </c>
      <c r="GA31" s="1">
        <f>[8]Spain!GA$9</f>
        <v>0</v>
      </c>
      <c r="GB31" s="1">
        <f>[8]Spain!GB$9</f>
        <v>0</v>
      </c>
      <c r="GC31" s="1">
        <f>[8]Spain!GC$9</f>
        <v>0</v>
      </c>
      <c r="GD31" s="1">
        <f>[8]Spain!GD$9</f>
        <v>0</v>
      </c>
      <c r="GE31" s="1">
        <f>[8]Spain!GE$9</f>
        <v>0</v>
      </c>
      <c r="GF31" s="1">
        <f>[8]Spain!GF$9</f>
        <v>0</v>
      </c>
      <c r="GG31" s="1">
        <f>[8]Spain!GG$9</f>
        <v>0</v>
      </c>
      <c r="GH31" s="1">
        <f>[8]Spain!GH$9</f>
        <v>0</v>
      </c>
      <c r="GI31" s="1">
        <f>[8]Spain!GI$9</f>
        <v>0</v>
      </c>
      <c r="GJ31" s="1">
        <f>[8]Spain!GJ$9</f>
        <v>0</v>
      </c>
      <c r="GK31" s="1">
        <f>[8]Spain!GK$9</f>
        <v>0</v>
      </c>
      <c r="GL31" s="7">
        <f>SUM($B31:GK31)</f>
        <v>0.109</v>
      </c>
    </row>
    <row r="32" spans="1:194">
      <c r="A32" t="s">
        <v>26</v>
      </c>
      <c r="B32" s="1">
        <f>[8]Sweden!B$9</f>
        <v>7082.5</v>
      </c>
      <c r="C32" s="1">
        <f>[8]Sweden!C$9</f>
        <v>999.09999999999854</v>
      </c>
      <c r="D32" s="1">
        <f>[8]Sweden!D$9</f>
        <v>11701.7</v>
      </c>
      <c r="E32" s="1">
        <f>[8]Sweden!E$9</f>
        <v>13354.699999999999</v>
      </c>
      <c r="F32" s="1">
        <f>[8]Sweden!F$9</f>
        <v>14376.9</v>
      </c>
      <c r="G32" s="1">
        <f>[8]Sweden!G$9</f>
        <v>16294.600000000002</v>
      </c>
      <c r="H32" s="1">
        <f>[8]Sweden!H$9</f>
        <v>17970.800000000003</v>
      </c>
      <c r="I32" s="1">
        <f>[8]Sweden!I$9</f>
        <v>19929.100000000002</v>
      </c>
      <c r="J32" s="1">
        <f>[8]Sweden!J$9</f>
        <v>23842.9</v>
      </c>
      <c r="K32" s="1">
        <f>[8]Sweden!K$9</f>
        <v>22686.799999999999</v>
      </c>
      <c r="L32" s="1">
        <f>[8]Sweden!L$9</f>
        <v>24354.700000000004</v>
      </c>
      <c r="M32" s="1">
        <f>[8]Sweden!M$9</f>
        <v>25135.7</v>
      </c>
      <c r="N32" s="1">
        <f>[8]Sweden!N$9</f>
        <v>25410.9</v>
      </c>
      <c r="O32" s="1">
        <f>[8]Sweden!O$9</f>
        <v>2822.8</v>
      </c>
      <c r="P32" s="1">
        <f>[8]Sweden!P$9</f>
        <v>3630.7</v>
      </c>
      <c r="Q32" s="1">
        <f>[8]Sweden!Q$9</f>
        <v>8566.1</v>
      </c>
      <c r="R32" s="1">
        <f>[8]Sweden!R$9</f>
        <v>10799.400000000001</v>
      </c>
      <c r="S32" s="1">
        <f>[8]Sweden!S$9</f>
        <v>12634.000000000002</v>
      </c>
      <c r="T32" s="1">
        <f>[8]Sweden!T$9</f>
        <v>13937.9</v>
      </c>
      <c r="U32" s="1">
        <f>[8]Sweden!U$9</f>
        <v>20145.7</v>
      </c>
      <c r="V32" s="1">
        <f>[8]Sweden!V$9</f>
        <v>19695.100000000002</v>
      </c>
      <c r="W32" s="1">
        <f>[8]Sweden!W$9</f>
        <v>18455.900000000001</v>
      </c>
      <c r="X32" s="1">
        <f>[8]Sweden!X$9</f>
        <v>4043.8999999999996</v>
      </c>
      <c r="Y32" s="1">
        <f>[8]Sweden!Y$9</f>
        <v>23337.599999999999</v>
      </c>
      <c r="Z32" s="1">
        <f>[8]Sweden!Z$9</f>
        <v>3160.5</v>
      </c>
      <c r="AA32" s="1">
        <f>[8]Sweden!AA$9</f>
        <v>4752.2000000000007</v>
      </c>
      <c r="AB32" s="1">
        <f>[8]Sweden!AB$9</f>
        <v>7668.0000000000009</v>
      </c>
      <c r="AC32" s="1">
        <f>[8]Sweden!AC$9</f>
        <v>8701.4000000000015</v>
      </c>
      <c r="AD32" s="1">
        <f>[8]Sweden!AD$9</f>
        <v>1461.8</v>
      </c>
      <c r="AE32" s="1">
        <f>[8]Sweden!AE$9</f>
        <v>11849.9</v>
      </c>
      <c r="AF32" s="1">
        <f>[8]Sweden!AF$9</f>
        <v>13010.7</v>
      </c>
      <c r="AG32" s="1">
        <f>[8]Sweden!AG$9</f>
        <v>14741.800000000001</v>
      </c>
      <c r="AH32" s="1">
        <f>[8]Sweden!AH$9</f>
        <v>15705.900000000001</v>
      </c>
      <c r="AI32" s="1">
        <f>[8]Sweden!AI$9</f>
        <v>18040.400000000001</v>
      </c>
      <c r="AJ32" s="1">
        <f>[8]Sweden!AJ$9</f>
        <v>20365.7</v>
      </c>
      <c r="AK32" s="1">
        <f>[8]Sweden!AK$9</f>
        <v>23589</v>
      </c>
      <c r="AL32" s="1">
        <f>[8]Sweden!AL$9</f>
        <v>2035.5</v>
      </c>
      <c r="AM32" s="1">
        <f>[8]Sweden!AM$9</f>
        <v>4733.8000000000011</v>
      </c>
      <c r="AN32" s="1">
        <f>[8]Sweden!AN$9</f>
        <v>8158.4000000000015</v>
      </c>
      <c r="AO32" s="1">
        <f>[8]Sweden!AO$9</f>
        <v>10189.400000000001</v>
      </c>
      <c r="AP32" s="1">
        <f>[8]Sweden!AP$9</f>
        <v>12329.2</v>
      </c>
      <c r="AQ32" s="1">
        <f>[8]Sweden!AQ$9</f>
        <v>13145.900000000001</v>
      </c>
      <c r="AR32" s="1">
        <f>[8]Sweden!AR$9</f>
        <v>14975.900000000001</v>
      </c>
      <c r="AS32" s="1">
        <f>[8]Sweden!AS$9</f>
        <v>16794.600000000002</v>
      </c>
      <c r="AT32" s="1">
        <f>[8]Sweden!AT$9</f>
        <v>18326.600000000002</v>
      </c>
      <c r="AU32" s="1">
        <f>[8]Sweden!AU$9</f>
        <v>20502.700000000004</v>
      </c>
      <c r="AV32" s="1">
        <f>[8]Sweden!AV$9</f>
        <v>22122.7</v>
      </c>
      <c r="AW32" s="1">
        <f>[8]Sweden!AW$9</f>
        <v>23999.800000000003</v>
      </c>
      <c r="AX32" s="1">
        <f>[8]Sweden!AX$9</f>
        <v>4385.5</v>
      </c>
      <c r="AY32" s="1">
        <f>[8]Sweden!AY$9</f>
        <v>7402.4000000000005</v>
      </c>
      <c r="AZ32" s="1">
        <f>[8]Sweden!AZ$9</f>
        <v>7272.3000000000011</v>
      </c>
      <c r="BA32" s="1">
        <f>[8]Sweden!BA$9</f>
        <v>13271.800000000001</v>
      </c>
      <c r="BB32" s="1">
        <f>[8]Sweden!BB$9</f>
        <v>15821.400000000001</v>
      </c>
      <c r="BC32" s="1">
        <f>[8]Sweden!BC$9</f>
        <v>18187.100000000002</v>
      </c>
      <c r="BD32" s="1">
        <f>[8]Sweden!BD$9</f>
        <v>1611.9000000000005</v>
      </c>
      <c r="BE32" s="1">
        <f>[8]Sweden!BE$9</f>
        <v>37732.800000000003</v>
      </c>
      <c r="BF32" s="1">
        <f>[8]Sweden!BF$9</f>
        <v>22562.400000000001</v>
      </c>
      <c r="BG32" s="1">
        <f>[8]Sweden!BG$9</f>
        <v>24313.8</v>
      </c>
      <c r="BH32" s="1">
        <f>[8]Sweden!BH$9</f>
        <v>23061.4</v>
      </c>
      <c r="BI32" s="1">
        <f>[8]Sweden!BI$9</f>
        <v>28207.7</v>
      </c>
      <c r="BJ32" s="1">
        <f>[8]Sweden!BJ$9</f>
        <v>1989.4000000000005</v>
      </c>
      <c r="BK32" s="1">
        <f>[8]Sweden!BK$9</f>
        <v>2496.7000000000003</v>
      </c>
      <c r="BL32" s="1">
        <f>[8]Sweden!BL$9</f>
        <v>2766.0000000000005</v>
      </c>
      <c r="BM32" s="1">
        <f>[8]Sweden!BM$9</f>
        <v>2361.7000000000003</v>
      </c>
      <c r="BN32" s="1">
        <f>[8]Sweden!BN$9</f>
        <v>2166.2000000000003</v>
      </c>
      <c r="BO32" s="1">
        <f>[8]Sweden!BO$9</f>
        <v>0.20000000000000284</v>
      </c>
      <c r="BP32" s="1">
        <f>[8]Sweden!BP$9</f>
        <v>12.899999999999977</v>
      </c>
      <c r="BQ32" s="1">
        <f>[8]Sweden!BQ$9</f>
        <v>19.700000000000003</v>
      </c>
      <c r="BR32" s="1">
        <f>[8]Sweden!BR$9</f>
        <v>856.70000000000016</v>
      </c>
      <c r="BS32" s="1">
        <f>[8]Sweden!BS$9</f>
        <v>1209.0999999999999</v>
      </c>
      <c r="BT32" s="1">
        <f>[8]Sweden!BT$9</f>
        <v>1821.1</v>
      </c>
      <c r="BU32" s="1">
        <f>[8]Sweden!BU$9</f>
        <v>2519.6000000000004</v>
      </c>
      <c r="BV32" s="1">
        <f>[8]Sweden!BV$9</f>
        <v>23.900000000000034</v>
      </c>
      <c r="BW32" s="1">
        <f>[8]Sweden!BW$9</f>
        <v>9.2000000000000171</v>
      </c>
      <c r="BX32" s="1">
        <f>[8]Sweden!BX$9</f>
        <v>51.900000000000006</v>
      </c>
      <c r="BY32" s="1">
        <f>[8]Sweden!BY$9</f>
        <v>6.6999999999998181</v>
      </c>
      <c r="BZ32" s="1">
        <f>[8]Sweden!BZ$9</f>
        <v>2.6000000000000085</v>
      </c>
      <c r="CA32" s="1">
        <f>[8]Sweden!CA$9</f>
        <v>7.8000000000001819</v>
      </c>
      <c r="CB32" s="1">
        <f>[8]Sweden!CB$9</f>
        <v>0.29999999999999716</v>
      </c>
      <c r="CC32" s="1">
        <f>[8]Sweden!CC$9</f>
        <v>19.5</v>
      </c>
      <c r="CD32" s="1">
        <f>[8]Sweden!CD$9</f>
        <v>9.7999999999999972</v>
      </c>
      <c r="CE32" s="1">
        <f>[8]Sweden!CE$9</f>
        <v>7.8999999999999986</v>
      </c>
      <c r="CF32" s="1">
        <f>[8]Sweden!CF$9</f>
        <v>4.6999999999999993</v>
      </c>
      <c r="CG32" s="1">
        <f>[8]Sweden!CG$9</f>
        <v>0</v>
      </c>
      <c r="CH32" s="1">
        <f>[8]Sweden!CH$9</f>
        <v>6.7999999999992724</v>
      </c>
      <c r="CI32" s="1">
        <f>[8]Sweden!CI$9</f>
        <v>6.7000000000002728</v>
      </c>
      <c r="CJ32" s="1">
        <f>[8]Sweden!CJ$9</f>
        <v>0</v>
      </c>
      <c r="CK32" s="1">
        <f>[8]Sweden!CK$9</f>
        <v>3.9000000000000021</v>
      </c>
      <c r="CL32" s="1">
        <f>[8]Sweden!CL$9</f>
        <v>6.8000000000000007</v>
      </c>
      <c r="CM32" s="1">
        <f>[8]Sweden!CM$9</f>
        <v>0</v>
      </c>
      <c r="CN32" s="1">
        <f>[8]Sweden!CN$9</f>
        <v>0</v>
      </c>
      <c r="CO32" s="1">
        <f>[8]Sweden!CO$9</f>
        <v>19.900000000000002</v>
      </c>
      <c r="CP32" s="1">
        <f>[8]Sweden!CP$9</f>
        <v>1</v>
      </c>
      <c r="CQ32" s="1">
        <f>[8]Sweden!CQ$9</f>
        <v>469.4</v>
      </c>
      <c r="CR32" s="1">
        <f>[8]Sweden!CR$9</f>
        <v>2617.6000000000004</v>
      </c>
      <c r="CS32" s="1">
        <f>[8]Sweden!CS$9</f>
        <v>3091.3</v>
      </c>
      <c r="CT32" s="1">
        <f>[8]Sweden!CT$9</f>
        <v>1923.5</v>
      </c>
      <c r="CU32" s="1">
        <f>[8]Sweden!CU$9</f>
        <v>2090.4</v>
      </c>
      <c r="CV32" s="1">
        <f>[8]Sweden!CV$9</f>
        <v>3504.2000000000003</v>
      </c>
      <c r="CW32" s="1">
        <f>[8]Sweden!CW$9</f>
        <v>2324</v>
      </c>
      <c r="CX32" s="1">
        <f>[8]Sweden!CX$9</f>
        <v>2989.3</v>
      </c>
      <c r="CY32" s="1">
        <f>[8]Sweden!CY$9</f>
        <v>3848.5</v>
      </c>
      <c r="CZ32" s="1">
        <f>[8]Sweden!CZ$9</f>
        <v>2656</v>
      </c>
      <c r="DA32" s="1">
        <f>[8]Sweden!DA$9</f>
        <v>11754.300000000001</v>
      </c>
      <c r="DB32" s="1">
        <f>[8]Sweden!DB$9</f>
        <v>3355.7000000000003</v>
      </c>
      <c r="DC32" s="1">
        <f>[8]Sweden!DC$9</f>
        <v>5046.3999999999996</v>
      </c>
      <c r="DD32" s="1">
        <f>[8]Sweden!DD$9</f>
        <v>4769.8999999999996</v>
      </c>
      <c r="DE32" s="1">
        <f>[8]Sweden!DE$9</f>
        <v>2155.1</v>
      </c>
      <c r="DF32" s="1">
        <f>[8]Sweden!DF$9</f>
        <v>3953.1000000000004</v>
      </c>
      <c r="DG32" s="1">
        <f>[8]Sweden!DG$9</f>
        <v>2967.6000000000004</v>
      </c>
      <c r="DH32" s="1">
        <f>[8]Sweden!DH$9</f>
        <v>3988.5</v>
      </c>
      <c r="DI32" s="1">
        <f>[8]Sweden!DI$9</f>
        <v>4404</v>
      </c>
      <c r="DJ32" s="1">
        <f>[8]Sweden!DJ$9</f>
        <v>3654.3</v>
      </c>
      <c r="DK32" s="1">
        <f>[8]Sweden!DK$9</f>
        <v>4561.1000000000004</v>
      </c>
      <c r="DL32" s="1">
        <f>[8]Sweden!DL$9</f>
        <v>2326.1999999999998</v>
      </c>
      <c r="DM32" s="1">
        <f>[8]Sweden!DM$9</f>
        <v>4368.6000000000004</v>
      </c>
      <c r="DN32" s="1">
        <f>[8]Sweden!DN$9</f>
        <v>4740.1000000000004</v>
      </c>
      <c r="DO32" s="1">
        <f>[8]Sweden!DO$9</f>
        <v>4190.6000000000004</v>
      </c>
      <c r="DP32" s="1">
        <f>[8]Sweden!DP$9</f>
        <v>2190.1000000000004</v>
      </c>
      <c r="DQ32" s="1">
        <f>[8]Sweden!DQ$9</f>
        <v>6.1999999999999886</v>
      </c>
      <c r="DR32" s="1">
        <f>[8]Sweden!DR$9</f>
        <v>940.95</v>
      </c>
      <c r="DS32" s="1">
        <f>[8]Sweden!DS$9</f>
        <v>9.4199999999999591</v>
      </c>
      <c r="DT32" s="1">
        <f>[8]Sweden!DT$9</f>
        <v>19.32000000000005</v>
      </c>
      <c r="DU32" s="1">
        <f>[8]Sweden!DU$9</f>
        <v>439.88000000000011</v>
      </c>
      <c r="DV32" s="1">
        <f>[8]Sweden!DV$9</f>
        <v>1394.6399999999999</v>
      </c>
      <c r="DW32" s="1">
        <f>[8]Sweden!DW$9</f>
        <v>1070.31</v>
      </c>
      <c r="DX32" s="1">
        <f>[8]Sweden!DX$9</f>
        <v>1017.9499999999998</v>
      </c>
      <c r="DY32" s="1">
        <f>[8]Sweden!DY$9</f>
        <v>1664.25</v>
      </c>
      <c r="DZ32" s="1">
        <f>[8]Sweden!DZ$9</f>
        <v>2941.44</v>
      </c>
      <c r="EA32" s="1">
        <f>[8]Sweden!EA$9</f>
        <v>2960.9700000000003</v>
      </c>
      <c r="EB32" s="1">
        <f>[8]Sweden!EB$9</f>
        <v>2289.4699999999998</v>
      </c>
      <c r="EC32" s="1">
        <f>[8]Sweden!EC$9</f>
        <v>928.99</v>
      </c>
      <c r="ED32" s="1">
        <f>[8]Sweden!ED$9</f>
        <v>7.88</v>
      </c>
      <c r="EE32" s="1">
        <f>[8]Sweden!EE$9</f>
        <v>36.94</v>
      </c>
      <c r="EF32" s="1">
        <f>[8]Sweden!EF$9</f>
        <v>31.975999999999999</v>
      </c>
      <c r="EG32" s="1">
        <f>[8]Sweden!EG$9</f>
        <v>38.54</v>
      </c>
      <c r="EH32" s="1">
        <f>[8]Sweden!EH$9</f>
        <v>21.315000000000005</v>
      </c>
      <c r="EI32" s="1">
        <f>[8]Sweden!EI$9</f>
        <v>17.840000000000003</v>
      </c>
      <c r="EJ32" s="1">
        <f>[8]Sweden!EJ$9</f>
        <v>28.704000000000004</v>
      </c>
      <c r="EK32" s="1">
        <f>[8]Sweden!EK$9</f>
        <v>16.52</v>
      </c>
      <c r="EL32" s="1">
        <f>[8]Sweden!EL$9</f>
        <v>14.353999999999999</v>
      </c>
      <c r="EM32" s="1">
        <f>[8]Sweden!EM$9</f>
        <v>33.427</v>
      </c>
      <c r="EN32" s="1">
        <f>[8]Sweden!EN$9</f>
        <v>23.380000000000003</v>
      </c>
      <c r="EO32" s="1">
        <f>[8]Sweden!EO$9</f>
        <v>32.86</v>
      </c>
      <c r="EP32" s="1">
        <f>[8]Sweden!EP$9</f>
        <v>3.3999999999999995</v>
      </c>
      <c r="EQ32" s="1">
        <f>[8]Sweden!EQ$9</f>
        <v>7.68</v>
      </c>
      <c r="ER32" s="1">
        <f>[8]Sweden!ER$9</f>
        <v>12.170000000000002</v>
      </c>
      <c r="ES32" s="1">
        <f>[8]Sweden!ES$9</f>
        <v>4.24</v>
      </c>
      <c r="ET32" s="1">
        <f>[8]Sweden!ET$9</f>
        <v>14.490000000000002</v>
      </c>
      <c r="EU32" s="1">
        <f>[8]Sweden!EU$9</f>
        <v>2.5600000000000023</v>
      </c>
      <c r="EV32" s="1">
        <f>[8]Sweden!EV$9</f>
        <v>0.2200000000000002</v>
      </c>
      <c r="EW32" s="1">
        <f>[8]Sweden!EW$9</f>
        <v>8.18</v>
      </c>
      <c r="EX32" s="1">
        <f>[8]Sweden!EX$9</f>
        <v>25.78</v>
      </c>
      <c r="EY32" s="1">
        <f>[8]Sweden!EY$9</f>
        <v>7.0000000000000036</v>
      </c>
      <c r="EZ32" s="1">
        <f>[8]Sweden!EZ$9</f>
        <v>0.75</v>
      </c>
      <c r="FA32" s="1">
        <f>[8]Sweden!FA$9</f>
        <v>1.5</v>
      </c>
      <c r="FB32" s="1">
        <f>[8]Sweden!FB$9</f>
        <v>44.210000000000008</v>
      </c>
      <c r="FC32" s="1">
        <f>[8]Sweden!FC$9</f>
        <v>44.970999999999989</v>
      </c>
      <c r="FD32" s="1">
        <f>[8]Sweden!FD$9</f>
        <v>52.515000000000001</v>
      </c>
      <c r="FE32" s="1">
        <f>[8]Sweden!FE$9</f>
        <v>38.858000000000004</v>
      </c>
      <c r="FF32" s="1">
        <f>[8]Sweden!FF$9</f>
        <v>61.867999999999988</v>
      </c>
      <c r="FG32" s="1">
        <f>[8]Sweden!FG$9</f>
        <v>40.307000000000002</v>
      </c>
      <c r="FH32" s="1">
        <f>[8]Sweden!FH$9</f>
        <v>1076.932</v>
      </c>
      <c r="FI32" s="1">
        <f>[8]Sweden!FI$9</f>
        <v>1131.9770000000001</v>
      </c>
      <c r="FJ32" s="1">
        <f>[8]Sweden!FJ$9</f>
        <v>554.95600000000002</v>
      </c>
      <c r="FK32" s="1">
        <f>[8]Sweden!FK$9</f>
        <v>1117.6130000000001</v>
      </c>
      <c r="FL32" s="1">
        <f>[8]Sweden!FL$9</f>
        <v>990.12500000000011</v>
      </c>
      <c r="FM32" s="1">
        <f>[8]Sweden!FM$9</f>
        <v>666.70799999999997</v>
      </c>
      <c r="FN32" s="1">
        <f>[8]Sweden!FN$9</f>
        <v>903.91100000000006</v>
      </c>
      <c r="FO32" s="1">
        <f>[8]Sweden!FO$9</f>
        <v>582.41899999999998</v>
      </c>
      <c r="FP32" s="1">
        <f>[8]Sweden!FP$9</f>
        <v>1129.2660000000001</v>
      </c>
      <c r="FQ32" s="1">
        <f>[8]Sweden!FQ$9</f>
        <v>676.51400000000001</v>
      </c>
      <c r="FR32" s="1">
        <f>[8]Sweden!FR$9</f>
        <v>211.57600000000002</v>
      </c>
      <c r="FS32" s="1">
        <f>[8]Sweden!FS$9</f>
        <v>481.36999999999995</v>
      </c>
      <c r="FT32" s="1">
        <f>[8]Sweden!FT$9</f>
        <v>434.45699999999999</v>
      </c>
      <c r="FU32" s="1">
        <f>[8]Sweden!FU$9</f>
        <v>153</v>
      </c>
      <c r="FV32" s="1">
        <f>[8]Sweden!FV$9</f>
        <v>17.585999999999999</v>
      </c>
      <c r="FW32" s="1">
        <f>[8]Sweden!FW$9</f>
        <v>12.652000000000001</v>
      </c>
      <c r="FX32" s="1">
        <f>[8]Sweden!FX$9</f>
        <v>13.652000000000001</v>
      </c>
      <c r="FY32" s="1">
        <f>[8]Sweden!FY$9</f>
        <v>14.117999999999995</v>
      </c>
      <c r="FZ32" s="1">
        <f>[8]Sweden!FZ$9</f>
        <v>13.343000000000004</v>
      </c>
      <c r="GA32" s="1">
        <f>[8]Sweden!GA$9</f>
        <v>18.604999999999997</v>
      </c>
      <c r="GB32" s="1">
        <f>[8]Sweden!GB$9</f>
        <v>8.7520000000000024</v>
      </c>
      <c r="GC32" s="1">
        <f>[8]Sweden!GC$9</f>
        <v>11.103000000000009</v>
      </c>
      <c r="GD32" s="1">
        <f>[8]Sweden!GD$9</f>
        <v>12.951000000000001</v>
      </c>
      <c r="GE32" s="1">
        <f>[8]Sweden!GE$9</f>
        <v>24.794999999999987</v>
      </c>
      <c r="GF32" s="1">
        <f>[8]Sweden!GF$9</f>
        <v>10.761000000000003</v>
      </c>
      <c r="GG32" s="1">
        <f>[8]Sweden!GG$9</f>
        <v>10.637999999999998</v>
      </c>
      <c r="GH32" s="1">
        <f>[8]Sweden!GH$9</f>
        <v>0</v>
      </c>
      <c r="GI32" s="1">
        <f>[8]Sweden!GI$9</f>
        <v>0</v>
      </c>
      <c r="GJ32" s="1">
        <f>[8]Sweden!GJ$9</f>
        <v>0</v>
      </c>
      <c r="GK32" s="1">
        <f>[8]Sweden!GK$9</f>
        <v>0</v>
      </c>
      <c r="GL32" s="7">
        <f>SUM($B32:GK32)</f>
        <v>1014388.3050000002</v>
      </c>
    </row>
    <row r="33" spans="1:194">
      <c r="A33" t="s">
        <v>37</v>
      </c>
      <c r="B33" s="1">
        <f>[8]UK!B$9</f>
        <v>0</v>
      </c>
      <c r="C33" s="1">
        <f>[8]UK!C$9</f>
        <v>0</v>
      </c>
      <c r="D33" s="1">
        <f>[8]UK!D$9</f>
        <v>0</v>
      </c>
      <c r="E33" s="1">
        <f>[8]UK!E$9</f>
        <v>0</v>
      </c>
      <c r="F33" s="1">
        <f>[8]UK!F$9</f>
        <v>0</v>
      </c>
      <c r="G33" s="1">
        <f>[8]UK!G$9</f>
        <v>0</v>
      </c>
      <c r="H33" s="1">
        <f>[8]UK!H$9</f>
        <v>0</v>
      </c>
      <c r="I33" s="1">
        <f>[8]UK!I$9</f>
        <v>0</v>
      </c>
      <c r="J33" s="1">
        <f>[8]UK!J$9</f>
        <v>0</v>
      </c>
      <c r="K33" s="1">
        <f>[8]UK!K$9</f>
        <v>0</v>
      </c>
      <c r="L33" s="1">
        <f>[8]UK!L$9</f>
        <v>0</v>
      </c>
      <c r="M33" s="1">
        <f>[8]UK!M$9</f>
        <v>0</v>
      </c>
      <c r="N33" s="1">
        <f>[8]UK!N$9</f>
        <v>0</v>
      </c>
      <c r="O33" s="1">
        <f>[8]UK!O$9</f>
        <v>0</v>
      </c>
      <c r="P33" s="1">
        <f>[8]UK!P$9</f>
        <v>0</v>
      </c>
      <c r="Q33" s="1">
        <f>[8]UK!Q$9</f>
        <v>0</v>
      </c>
      <c r="R33" s="1">
        <f>[8]UK!R$9</f>
        <v>0</v>
      </c>
      <c r="S33" s="1">
        <f>[8]UK!S$9</f>
        <v>0</v>
      </c>
      <c r="T33" s="1">
        <f>[8]UK!T$9</f>
        <v>0</v>
      </c>
      <c r="U33" s="1">
        <f>[8]UK!U$9</f>
        <v>0</v>
      </c>
      <c r="V33" s="1">
        <f>[8]UK!V$9</f>
        <v>0</v>
      </c>
      <c r="W33" s="1">
        <f>[8]UK!W$9</f>
        <v>0</v>
      </c>
      <c r="X33" s="1">
        <f>[8]UK!X$9</f>
        <v>0</v>
      </c>
      <c r="Y33" s="1">
        <f>[8]UK!Y$9</f>
        <v>0</v>
      </c>
      <c r="Z33" s="1">
        <f>[8]UK!Z$9</f>
        <v>0</v>
      </c>
      <c r="AA33" s="1">
        <f>[8]UK!AA$9</f>
        <v>0</v>
      </c>
      <c r="AB33" s="1">
        <f>[8]UK!AB$9</f>
        <v>0</v>
      </c>
      <c r="AC33" s="1">
        <f>[8]UK!AC$9</f>
        <v>0</v>
      </c>
      <c r="AD33" s="1">
        <f>[8]UK!AD$9</f>
        <v>0</v>
      </c>
      <c r="AE33" s="1">
        <f>[8]UK!AE$9</f>
        <v>0</v>
      </c>
      <c r="AF33" s="1">
        <f>[8]UK!AF$9</f>
        <v>0</v>
      </c>
      <c r="AG33" s="1">
        <f>[8]UK!AG$9</f>
        <v>0</v>
      </c>
      <c r="AH33" s="1">
        <f>[8]UK!AH$9</f>
        <v>0</v>
      </c>
      <c r="AI33" s="1">
        <f>[8]UK!AI$9</f>
        <v>0</v>
      </c>
      <c r="AJ33" s="1">
        <f>[8]UK!AJ$9</f>
        <v>0</v>
      </c>
      <c r="AK33" s="1">
        <f>[8]UK!AK$9</f>
        <v>0</v>
      </c>
      <c r="AL33" s="1">
        <f>[8]UK!AL$9</f>
        <v>0</v>
      </c>
      <c r="AM33" s="1">
        <f>[8]UK!AM$9</f>
        <v>0</v>
      </c>
      <c r="AN33" s="1">
        <f>[8]UK!AN$9</f>
        <v>0</v>
      </c>
      <c r="AO33" s="1">
        <f>[8]UK!AO$9</f>
        <v>0</v>
      </c>
      <c r="AP33" s="1">
        <f>[8]UK!AP$9</f>
        <v>0</v>
      </c>
      <c r="AQ33" s="1">
        <f>[8]UK!AQ$9</f>
        <v>0</v>
      </c>
      <c r="AR33" s="1">
        <f>[8]UK!AR$9</f>
        <v>0</v>
      </c>
      <c r="AS33" s="1">
        <f>[8]UK!AS$9</f>
        <v>0</v>
      </c>
      <c r="AT33" s="1">
        <f>[8]UK!AT$9</f>
        <v>0</v>
      </c>
      <c r="AU33" s="1">
        <f>[8]UK!AU$9</f>
        <v>0</v>
      </c>
      <c r="AV33" s="1">
        <f>[8]UK!AV$9</f>
        <v>0</v>
      </c>
      <c r="AW33" s="1">
        <f>[8]UK!AW$9</f>
        <v>0</v>
      </c>
      <c r="AX33" s="1">
        <f>[8]UK!AX$9</f>
        <v>0.1</v>
      </c>
      <c r="AY33" s="1">
        <f>[8]UK!AY$9</f>
        <v>0</v>
      </c>
      <c r="AZ33" s="1">
        <f>[8]UK!AZ$9</f>
        <v>0</v>
      </c>
      <c r="BA33" s="1">
        <f>[8]UK!BA$9</f>
        <v>0</v>
      </c>
      <c r="BB33" s="1">
        <f>[8]UK!BB$9</f>
        <v>0</v>
      </c>
      <c r="BC33" s="1">
        <f>[8]UK!BC$9</f>
        <v>0</v>
      </c>
      <c r="BD33" s="1">
        <f>[8]UK!BD$9</f>
        <v>0</v>
      </c>
      <c r="BE33" s="1">
        <f>[8]UK!BE$9</f>
        <v>0</v>
      </c>
      <c r="BF33" s="1">
        <f>[8]UK!BF$9</f>
        <v>0</v>
      </c>
      <c r="BG33" s="1">
        <f>[8]UK!BG$9</f>
        <v>0</v>
      </c>
      <c r="BH33" s="1">
        <f>[8]UK!BH$9</f>
        <v>0</v>
      </c>
      <c r="BI33" s="1">
        <f>[8]UK!BI$9</f>
        <v>0</v>
      </c>
      <c r="BJ33" s="1">
        <f>[8]UK!BJ$9</f>
        <v>0</v>
      </c>
      <c r="BK33" s="1">
        <f>[8]UK!BK$9</f>
        <v>0</v>
      </c>
      <c r="BL33" s="1">
        <f>[8]UK!BL$9</f>
        <v>0</v>
      </c>
      <c r="BM33" s="1">
        <f>[8]UK!BM$9</f>
        <v>0</v>
      </c>
      <c r="BN33" s="1">
        <f>[8]UK!BN$9</f>
        <v>0</v>
      </c>
      <c r="BO33" s="1">
        <f>[8]UK!BO$9</f>
        <v>0</v>
      </c>
      <c r="BP33" s="1">
        <f>[8]UK!BP$9</f>
        <v>0</v>
      </c>
      <c r="BQ33" s="1">
        <f>[8]UK!BQ$9</f>
        <v>0</v>
      </c>
      <c r="BR33" s="1">
        <f>[8]UK!BR$9</f>
        <v>0</v>
      </c>
      <c r="BS33" s="1">
        <f>[8]UK!BS$9</f>
        <v>0</v>
      </c>
      <c r="BT33" s="1">
        <f>[8]UK!BT$9</f>
        <v>0</v>
      </c>
      <c r="BU33" s="1">
        <f>[8]UK!BU$9</f>
        <v>0</v>
      </c>
      <c r="BV33" s="1">
        <f>[8]UK!BV$9</f>
        <v>0</v>
      </c>
      <c r="BW33" s="1">
        <f>[8]UK!BW$9</f>
        <v>0</v>
      </c>
      <c r="BX33" s="1">
        <f>[8]UK!BX$9</f>
        <v>0</v>
      </c>
      <c r="BY33" s="1">
        <f>[8]UK!BY$9</f>
        <v>0</v>
      </c>
      <c r="BZ33" s="1">
        <f>[8]UK!BZ$9</f>
        <v>0</v>
      </c>
      <c r="CA33" s="1">
        <f>[8]UK!CA$9</f>
        <v>0</v>
      </c>
      <c r="CB33" s="1">
        <f>[8]UK!CB$9</f>
        <v>0</v>
      </c>
      <c r="CC33" s="1">
        <f>[8]UK!CC$9</f>
        <v>0</v>
      </c>
      <c r="CD33" s="1">
        <f>[8]UK!CD$9</f>
        <v>0</v>
      </c>
      <c r="CE33" s="1">
        <f>[8]UK!CE$9</f>
        <v>0</v>
      </c>
      <c r="CF33" s="1">
        <f>[8]UK!CF$9</f>
        <v>0</v>
      </c>
      <c r="CG33" s="1">
        <f>[8]UK!CG$9</f>
        <v>0</v>
      </c>
      <c r="CH33" s="1">
        <f>[8]UK!CH$9</f>
        <v>0</v>
      </c>
      <c r="CI33" s="1">
        <f>[8]UK!CI$9</f>
        <v>0</v>
      </c>
      <c r="CJ33" s="1">
        <f>[8]UK!CJ$9</f>
        <v>0</v>
      </c>
      <c r="CK33" s="1">
        <f>[8]UK!CK$9</f>
        <v>0</v>
      </c>
      <c r="CL33" s="1">
        <f>[8]UK!CL$9</f>
        <v>0</v>
      </c>
      <c r="CM33" s="1">
        <f>[8]UK!CM$9</f>
        <v>0</v>
      </c>
      <c r="CN33" s="1">
        <f>[8]UK!CN$9</f>
        <v>0</v>
      </c>
      <c r="CO33" s="1">
        <f>[8]UK!CO$9</f>
        <v>0</v>
      </c>
      <c r="CP33" s="1">
        <f>[8]UK!CP$9</f>
        <v>0</v>
      </c>
      <c r="CQ33" s="1">
        <f>[8]UK!CQ$9</f>
        <v>0</v>
      </c>
      <c r="CR33" s="1">
        <f>[8]UK!CR$9</f>
        <v>0</v>
      </c>
      <c r="CS33" s="1">
        <f>[8]UK!CS$9</f>
        <v>0</v>
      </c>
      <c r="CT33" s="1">
        <f>[8]UK!CT$9</f>
        <v>0</v>
      </c>
      <c r="CU33" s="1">
        <f>[8]UK!CU$9</f>
        <v>0</v>
      </c>
      <c r="CV33" s="1">
        <f>[8]UK!CV$9</f>
        <v>0</v>
      </c>
      <c r="CW33" s="1">
        <f>[8]UK!CW$9</f>
        <v>0</v>
      </c>
      <c r="CX33" s="1">
        <f>[8]UK!CX$9</f>
        <v>0</v>
      </c>
      <c r="CY33" s="1">
        <f>[8]UK!CY$9</f>
        <v>0</v>
      </c>
      <c r="CZ33" s="1">
        <f>[8]UK!CZ$9</f>
        <v>0</v>
      </c>
      <c r="DA33" s="1">
        <f>[8]UK!DA$9</f>
        <v>0</v>
      </c>
      <c r="DB33" s="1">
        <f>[8]UK!DB$9</f>
        <v>0</v>
      </c>
      <c r="DC33" s="1">
        <f>[8]UK!DC$9</f>
        <v>0</v>
      </c>
      <c r="DD33" s="1">
        <f>[8]UK!DD$9</f>
        <v>0</v>
      </c>
      <c r="DE33" s="1">
        <f>[8]UK!DE$9</f>
        <v>0</v>
      </c>
      <c r="DF33" s="1">
        <f>[8]UK!DF$9</f>
        <v>0</v>
      </c>
      <c r="DG33" s="1">
        <f>[8]UK!DG$9</f>
        <v>0</v>
      </c>
      <c r="DH33" s="1">
        <f>[8]UK!DH$9</f>
        <v>0</v>
      </c>
      <c r="DI33" s="1">
        <f>[8]UK!DI$9</f>
        <v>0</v>
      </c>
      <c r="DJ33" s="1">
        <f>[8]UK!DJ$9</f>
        <v>0</v>
      </c>
      <c r="DK33" s="1">
        <f>[8]UK!DK$9</f>
        <v>0</v>
      </c>
      <c r="DL33" s="1">
        <f>[8]UK!DL$9</f>
        <v>0</v>
      </c>
      <c r="DM33" s="1">
        <f>[8]UK!DM$9</f>
        <v>0</v>
      </c>
      <c r="DN33" s="1">
        <f>[8]UK!DN$9</f>
        <v>0</v>
      </c>
      <c r="DO33" s="1">
        <f>[8]UK!DO$9</f>
        <v>0</v>
      </c>
      <c r="DP33" s="1">
        <f>[8]UK!DP$9</f>
        <v>0</v>
      </c>
      <c r="DQ33" s="1">
        <f>[8]UK!DQ$9</f>
        <v>1277.2</v>
      </c>
      <c r="DR33" s="1">
        <f>[8]UK!DR$9</f>
        <v>0</v>
      </c>
      <c r="DS33" s="1">
        <f>[8]UK!DS$9</f>
        <v>0</v>
      </c>
      <c r="DT33" s="1">
        <f>[8]UK!DT$9</f>
        <v>0</v>
      </c>
      <c r="DU33" s="1">
        <f>[8]UK!DU$9</f>
        <v>0</v>
      </c>
      <c r="DV33" s="1">
        <f>[8]UK!DV$9</f>
        <v>0</v>
      </c>
      <c r="DW33" s="1">
        <f>[8]UK!DW$9</f>
        <v>0</v>
      </c>
      <c r="DX33" s="1">
        <f>[8]UK!DX$9</f>
        <v>0</v>
      </c>
      <c r="DY33" s="1">
        <f>[8]UK!DY$9</f>
        <v>0</v>
      </c>
      <c r="DZ33" s="1">
        <f>[8]UK!DZ$9</f>
        <v>0</v>
      </c>
      <c r="EA33" s="1">
        <f>[8]UK!EA$9</f>
        <v>0</v>
      </c>
      <c r="EB33" s="1">
        <f>[8]UK!EB$9</f>
        <v>0</v>
      </c>
      <c r="EC33" s="1">
        <f>[8]UK!EC$9</f>
        <v>0</v>
      </c>
      <c r="ED33" s="1">
        <f>[8]UK!ED$9</f>
        <v>0</v>
      </c>
      <c r="EE33" s="1">
        <f>[8]UK!EE$9</f>
        <v>0</v>
      </c>
      <c r="EF33" s="1">
        <f>[8]UK!EF$9</f>
        <v>0</v>
      </c>
      <c r="EG33" s="1">
        <f>[8]UK!EG$9</f>
        <v>0</v>
      </c>
      <c r="EH33" s="1">
        <f>[8]UK!EH$9</f>
        <v>0</v>
      </c>
      <c r="EI33" s="1">
        <f>[8]UK!EI$9</f>
        <v>0</v>
      </c>
      <c r="EJ33" s="1">
        <f>[8]UK!EJ$9</f>
        <v>0</v>
      </c>
      <c r="EK33" s="1">
        <f>[8]UK!EK$9</f>
        <v>0</v>
      </c>
      <c r="EL33" s="1">
        <f>[8]UK!EL$9</f>
        <v>0</v>
      </c>
      <c r="EM33" s="1">
        <f>[8]UK!EM$9</f>
        <v>0</v>
      </c>
      <c r="EN33" s="1">
        <f>[8]UK!EN$9</f>
        <v>1E-3</v>
      </c>
      <c r="EO33" s="1">
        <f>[8]UK!EO$9</f>
        <v>0</v>
      </c>
      <c r="EP33" s="1">
        <f>[8]UK!EP$9</f>
        <v>1E-3</v>
      </c>
      <c r="EQ33" s="1">
        <f>[8]UK!EQ$9</f>
        <v>0</v>
      </c>
      <c r="ER33" s="1">
        <f>[8]UK!ER$9</f>
        <v>9.9999999999056399E-4</v>
      </c>
      <c r="ES33" s="1">
        <f>[8]UK!ES$9</f>
        <v>0</v>
      </c>
      <c r="ET33" s="1">
        <f>[8]UK!ET$9</f>
        <v>0</v>
      </c>
      <c r="EU33" s="1">
        <f>[8]UK!EU$9</f>
        <v>0</v>
      </c>
      <c r="EV33" s="1">
        <f>[8]UK!EV$9</f>
        <v>1.0000000000047748E-3</v>
      </c>
      <c r="EW33" s="1">
        <f>[8]UK!EW$9</f>
        <v>0</v>
      </c>
      <c r="EX33" s="1">
        <f>[8]UK!EX$9</f>
        <v>0</v>
      </c>
      <c r="EY33" s="1">
        <f>[8]UK!EY$9</f>
        <v>0</v>
      </c>
      <c r="EZ33" s="1">
        <f>[8]UK!EZ$9</f>
        <v>0</v>
      </c>
      <c r="FA33" s="1">
        <f>[8]UK!FA$9</f>
        <v>0</v>
      </c>
      <c r="FB33" s="1">
        <f>[8]UK!FB$9</f>
        <v>0</v>
      </c>
      <c r="FC33" s="1">
        <f>[8]UK!FC$9</f>
        <v>0</v>
      </c>
      <c r="FD33" s="1">
        <f>[8]UK!FD$9</f>
        <v>0</v>
      </c>
      <c r="FE33" s="1">
        <f>[8]UK!FE$9</f>
        <v>0</v>
      </c>
      <c r="FF33" s="1">
        <f>[8]UK!FF$9</f>
        <v>0</v>
      </c>
      <c r="FG33" s="1">
        <f>[8]UK!FG$9</f>
        <v>0</v>
      </c>
      <c r="FH33" s="1">
        <f>[8]UK!FH$9</f>
        <v>0</v>
      </c>
      <c r="FI33" s="1">
        <f>[8]UK!FI$9</f>
        <v>0</v>
      </c>
      <c r="FJ33" s="1">
        <f>[8]UK!FJ$9</f>
        <v>0</v>
      </c>
      <c r="FK33" s="1">
        <f>[8]UK!FK$9</f>
        <v>0</v>
      </c>
      <c r="FL33" s="1">
        <f>[8]UK!FL$9</f>
        <v>1E-3</v>
      </c>
      <c r="FM33" s="1">
        <f>[8]UK!FM$9</f>
        <v>0</v>
      </c>
      <c r="FN33" s="1">
        <f>[8]UK!FN$9</f>
        <v>0.22</v>
      </c>
      <c r="FO33" s="1">
        <f>[8]UK!FO$9</f>
        <v>0</v>
      </c>
      <c r="FP33" s="1">
        <f>[8]UK!FP$9</f>
        <v>0</v>
      </c>
      <c r="FQ33" s="1">
        <f>[8]UK!FQ$9</f>
        <v>0</v>
      </c>
      <c r="FR33" s="1">
        <f>[8]UK!FR$9</f>
        <v>0.16700000000000001</v>
      </c>
      <c r="FS33" s="1">
        <f>[8]UK!FS$9</f>
        <v>1E-3</v>
      </c>
      <c r="FT33" s="1">
        <f>[8]UK!FT$9</f>
        <v>0</v>
      </c>
      <c r="FU33" s="1">
        <f>[8]UK!FU$9</f>
        <v>0</v>
      </c>
      <c r="FV33" s="1">
        <f>[8]UK!FV$9</f>
        <v>1E-3</v>
      </c>
      <c r="FW33" s="1">
        <f>[8]UK!FW$9</f>
        <v>0</v>
      </c>
      <c r="FX33" s="1">
        <f>[8]UK!FX$9</f>
        <v>0</v>
      </c>
      <c r="FY33" s="1">
        <f>[8]UK!FY$9</f>
        <v>5.0000000000000001E-3</v>
      </c>
      <c r="FZ33" s="1">
        <f>[8]UK!FZ$9</f>
        <v>0</v>
      </c>
      <c r="GA33" s="1">
        <f>[8]UK!GA$9</f>
        <v>0</v>
      </c>
      <c r="GB33" s="1">
        <f>[8]UK!GB$9</f>
        <v>0</v>
      </c>
      <c r="GC33" s="1">
        <f>[8]UK!GC$9</f>
        <v>0</v>
      </c>
      <c r="GD33" s="1">
        <f>[8]UK!GD$9</f>
        <v>0</v>
      </c>
      <c r="GE33" s="1">
        <f>[8]UK!GE$9</f>
        <v>0</v>
      </c>
      <c r="GF33" s="1">
        <f>[8]UK!GF$9</f>
        <v>0</v>
      </c>
      <c r="GG33" s="1">
        <f>[8]UK!GG$9</f>
        <v>0</v>
      </c>
      <c r="GH33" s="1">
        <f>[8]UK!GH$9</f>
        <v>3.0000000000000001E-3</v>
      </c>
      <c r="GI33" s="1">
        <f>[8]UK!GI$9</f>
        <v>0</v>
      </c>
      <c r="GJ33" s="1">
        <f>[8]UK!GJ$9</f>
        <v>0</v>
      </c>
      <c r="GK33" s="1">
        <f>[8]UK!GK$9</f>
        <v>0</v>
      </c>
      <c r="GL33" s="7">
        <f>SUM($B33:GK33)</f>
        <v>1277.7019999999998</v>
      </c>
    </row>
    <row r="34" spans="1:194">
      <c r="DF34"/>
      <c r="DR34"/>
      <c r="ED34"/>
      <c r="EP34"/>
      <c r="FB34"/>
      <c r="FN34"/>
      <c r="FZ34"/>
    </row>
    <row r="35" spans="1:194">
      <c r="DF35"/>
      <c r="DR35"/>
      <c r="ED35"/>
      <c r="EP35"/>
      <c r="FB35"/>
      <c r="FN35"/>
      <c r="FZ35"/>
    </row>
    <row r="36" spans="1:194">
      <c r="DF36"/>
      <c r="DR36"/>
      <c r="ED36"/>
      <c r="EP36"/>
      <c r="FB36"/>
      <c r="FN36"/>
      <c r="FZ36"/>
    </row>
    <row r="37" spans="1:194">
      <c r="DF37"/>
      <c r="DR37"/>
      <c r="ED37"/>
      <c r="EP37"/>
      <c r="FB37"/>
      <c r="FN37"/>
      <c r="FZ37"/>
    </row>
    <row r="38" spans="1:194">
      <c r="DF38"/>
      <c r="DR38"/>
      <c r="ED38"/>
      <c r="EP38"/>
      <c r="FB38"/>
      <c r="FN38"/>
      <c r="FZ38"/>
    </row>
    <row r="39" spans="1:194">
      <c r="DF39"/>
      <c r="DR39"/>
      <c r="ED39"/>
      <c r="EP39"/>
      <c r="FB39"/>
      <c r="FN39"/>
      <c r="FZ39"/>
    </row>
    <row r="40" spans="1:194">
      <c r="DF40"/>
      <c r="DR40"/>
      <c r="ED40"/>
      <c r="EP40"/>
      <c r="FB40"/>
      <c r="FN40"/>
      <c r="FZ40"/>
    </row>
    <row r="41" spans="1:194">
      <c r="DF41"/>
      <c r="DR41"/>
      <c r="ED41"/>
      <c r="EP41"/>
      <c r="FB41"/>
      <c r="FN41"/>
      <c r="FZ41"/>
    </row>
    <row r="42" spans="1:194">
      <c r="DF42"/>
      <c r="DR42"/>
      <c r="ED42"/>
      <c r="EP42"/>
      <c r="FB42"/>
      <c r="FN42"/>
      <c r="FZ42"/>
    </row>
    <row r="43" spans="1:194">
      <c r="DF43"/>
      <c r="DR43"/>
      <c r="ED43"/>
      <c r="EP43"/>
      <c r="FB43"/>
      <c r="FN43"/>
      <c r="FZ43"/>
    </row>
    <row r="44" spans="1:194">
      <c r="DF44"/>
      <c r="DR44"/>
      <c r="ED44"/>
      <c r="EP44"/>
      <c r="FB44"/>
      <c r="FN44"/>
      <c r="FZ44"/>
    </row>
    <row r="45" spans="1:194">
      <c r="DF45"/>
      <c r="DR45"/>
      <c r="ED45"/>
      <c r="EP45"/>
      <c r="FB45"/>
      <c r="FN45"/>
      <c r="FZ45"/>
    </row>
    <row r="46" spans="1:194">
      <c r="DF46"/>
      <c r="DR46"/>
      <c r="ED46"/>
      <c r="EP46"/>
      <c r="FB46"/>
      <c r="FN46"/>
      <c r="FZ46"/>
    </row>
    <row r="47" spans="1:194">
      <c r="DF47"/>
      <c r="DR47"/>
      <c r="ED47"/>
      <c r="EP47"/>
      <c r="FB47"/>
      <c r="FN47"/>
      <c r="FZ47"/>
    </row>
    <row r="48" spans="1:194">
      <c r="DF48"/>
      <c r="DR48"/>
      <c r="ED48"/>
      <c r="EP48"/>
      <c r="FB48"/>
      <c r="FN48"/>
      <c r="FZ48"/>
    </row>
    <row r="49" spans="110:182">
      <c r="DF49"/>
      <c r="DR49"/>
      <c r="ED49"/>
      <c r="EP49"/>
      <c r="FB49"/>
      <c r="FN49"/>
      <c r="FZ49"/>
    </row>
    <row r="50" spans="110:182">
      <c r="DF50"/>
      <c r="DR50"/>
      <c r="ED50"/>
      <c r="EP50"/>
      <c r="FB50"/>
      <c r="FN50"/>
      <c r="FZ50"/>
    </row>
    <row r="51" spans="110:182">
      <c r="DF51"/>
      <c r="DR51"/>
      <c r="ED51"/>
      <c r="EP51"/>
      <c r="FB51"/>
      <c r="FN51"/>
      <c r="FZ51"/>
    </row>
    <row r="52" spans="110:182">
      <c r="DF52"/>
      <c r="DR52"/>
      <c r="ED52"/>
      <c r="EP52"/>
      <c r="FB52"/>
      <c r="FN52"/>
      <c r="FZ52"/>
    </row>
    <row r="53" spans="110:182">
      <c r="DF53"/>
      <c r="DR53"/>
      <c r="ED53"/>
      <c r="EP53"/>
      <c r="FB53"/>
      <c r="FN53"/>
      <c r="FZ53"/>
    </row>
    <row r="54" spans="110:182">
      <c r="DF54"/>
      <c r="DR54"/>
      <c r="ED54"/>
      <c r="EP54"/>
      <c r="FB54"/>
      <c r="FN54"/>
      <c r="FZ54"/>
    </row>
    <row r="55" spans="110:182">
      <c r="DF55"/>
      <c r="DR55"/>
      <c r="ED55"/>
      <c r="EP55"/>
      <c r="FB55"/>
      <c r="FN55"/>
      <c r="FZ55"/>
    </row>
    <row r="56" spans="110:182">
      <c r="DF56"/>
      <c r="DR56"/>
      <c r="ED56"/>
      <c r="EP56"/>
      <c r="FB56"/>
      <c r="FN56"/>
      <c r="FZ56"/>
    </row>
    <row r="57" spans="110:182">
      <c r="DF57"/>
      <c r="DR57"/>
      <c r="ED57"/>
      <c r="EP57"/>
      <c r="FB57"/>
      <c r="FN57"/>
      <c r="FZ57"/>
    </row>
    <row r="58" spans="110:182">
      <c r="DF58"/>
      <c r="DR58"/>
      <c r="ED58"/>
      <c r="EP58"/>
      <c r="FB58"/>
      <c r="FN58"/>
      <c r="FZ58"/>
    </row>
    <row r="59" spans="110:182">
      <c r="DF59"/>
      <c r="DR59"/>
      <c r="ED59"/>
      <c r="EP59"/>
      <c r="FB59"/>
      <c r="FN59"/>
      <c r="FZ59"/>
    </row>
    <row r="60" spans="110:182">
      <c r="DF60"/>
      <c r="DR60"/>
      <c r="ED60"/>
      <c r="EP60"/>
      <c r="FB60"/>
      <c r="FN60"/>
      <c r="FZ60"/>
    </row>
  </sheetData>
  <mergeCells count="16">
    <mergeCell ref="FZ1:GK1"/>
    <mergeCell ref="FN1:FY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Z68"/>
  <sheetViews>
    <sheetView workbookViewId="0">
      <pane xSplit="1" topLeftCell="B1" activePane="topRight" state="frozen"/>
      <selection pane="topRight" activeCell="B1" sqref="B1"/>
    </sheetView>
  </sheetViews>
  <sheetFormatPr defaultRowHeight="12.5"/>
  <sheetData>
    <row r="1" spans="1:182">
      <c r="A1" t="str">
        <f>Pellets!A$3</f>
        <v>IntraEU</v>
      </c>
      <c r="B1" s="2">
        <f>1/1000*SUM(Pellets!B$3:M$3)</f>
        <v>189.7116</v>
      </c>
      <c r="C1" s="2">
        <f>1/1000*SUM(Pellets!C$3:N$3)</f>
        <v>194.12020000000001</v>
      </c>
      <c r="D1" s="2">
        <f>1/1000*SUM(Pellets!D$3:O$3)</f>
        <v>164.20779999999999</v>
      </c>
      <c r="E1" s="2">
        <f>1/1000*SUM(Pellets!E$3:P$3)</f>
        <v>143.91159999999999</v>
      </c>
      <c r="F1" s="2">
        <f>1/1000*SUM(Pellets!F$3:Q$3)</f>
        <v>145.5941</v>
      </c>
      <c r="G1" s="2">
        <f>1/1000*SUM(Pellets!G$3:R$3)</f>
        <v>142.60220000000001</v>
      </c>
      <c r="H1" s="2">
        <f>1/1000*SUM(Pellets!H$3:S$3)</f>
        <v>148.67170000000004</v>
      </c>
      <c r="I1" s="2">
        <f>1/1000*SUM(Pellets!I$3:T$3)</f>
        <v>143.92580000000001</v>
      </c>
      <c r="J1" s="2">
        <f>1/1000*SUM(Pellets!J$3:U$3)</f>
        <v>144.62310000000002</v>
      </c>
      <c r="K1" s="2">
        <f>1/1000*SUM(Pellets!K$3:V$3)</f>
        <v>146.53629999999998</v>
      </c>
      <c r="L1" s="2">
        <f>1/1000*SUM(Pellets!L$3:W$3)</f>
        <v>146.09610000000001</v>
      </c>
      <c r="M1" s="2">
        <f>1/1000*SUM(Pellets!M$3:X$3)</f>
        <v>160.16450000000003</v>
      </c>
      <c r="N1" s="2">
        <f>1/1000*SUM(Pellets!N$3:Y$3)</f>
        <v>135.25979999999998</v>
      </c>
      <c r="O1" s="2">
        <f>1/1000*SUM(Pellets!O$3:Z$3)</f>
        <v>140.76500000000001</v>
      </c>
      <c r="P1" s="2">
        <f>1/1000*SUM(Pellets!P$3:AA$3)</f>
        <v>142.03810000000001</v>
      </c>
      <c r="Q1" s="2">
        <f>1/1000*SUM(Pellets!Q$3:AB$3)</f>
        <v>145.0214</v>
      </c>
      <c r="R1" s="2">
        <f>1/1000*SUM(Pellets!R$3:AC$3)</f>
        <v>144.01900000000001</v>
      </c>
      <c r="S1" s="2">
        <f>1/1000*SUM(Pellets!S$3:AD$3)</f>
        <v>140.63499999999999</v>
      </c>
      <c r="T1" s="2">
        <f>1/1000*SUM(Pellets!T$3:AE$3)</f>
        <v>136.57920000000001</v>
      </c>
      <c r="U1" s="2">
        <f>1/1000*SUM(Pellets!U$3:AF$3)</f>
        <v>133.07890000000003</v>
      </c>
      <c r="V1" s="2">
        <f>1/1000*SUM(Pellets!V$3:AG$3)</f>
        <v>125.32699999999998</v>
      </c>
      <c r="W1" s="2">
        <f>1/1000*SUM(Pellets!W$3:AH$3)</f>
        <v>114.1593</v>
      </c>
      <c r="X1" s="2">
        <f>1/1000*SUM(Pellets!X$3:AI$3)</f>
        <v>97.783300000000011</v>
      </c>
      <c r="Y1" s="2">
        <f>1/1000*SUM(Pellets!Y$3:AJ$3)</f>
        <v>68.9876</v>
      </c>
      <c r="Z1" s="2">
        <f>1/1000*SUM(Pellets!Z$3:AK$3)</f>
        <v>61.041900000000005</v>
      </c>
      <c r="AA1" s="2">
        <f>1/1000*SUM(Pellets!AA$3:AL$3)</f>
        <v>51.808500000000002</v>
      </c>
      <c r="AB1" s="2">
        <f>1/1000*SUM(Pellets!AB$3:AM$3)</f>
        <v>56.821400000000004</v>
      </c>
      <c r="AC1" s="2">
        <f>1/1000*SUM(Pellets!AC$3:AN$3)</f>
        <v>56.949000000000005</v>
      </c>
      <c r="AD1" s="2">
        <f>1/1000*SUM(Pellets!AD$3:AO$3)</f>
        <v>53.296500000000009</v>
      </c>
      <c r="AE1" s="2">
        <f>1/1000*SUM(Pellets!AE$3:AP$3)</f>
        <v>57.274100000000004</v>
      </c>
      <c r="AF1" s="2">
        <f>1/1000*SUM(Pellets!AF$3:AQ$3)</f>
        <v>52.761700000000012</v>
      </c>
      <c r="AG1" s="2">
        <f>1/1000*SUM(Pellets!AG$3:AR$3)</f>
        <v>59.176700000000011</v>
      </c>
      <c r="AH1" s="2">
        <f>1/1000*SUM(Pellets!AH$3:AS$3)</f>
        <v>62.636100000000006</v>
      </c>
      <c r="AI1" s="2">
        <f>1/1000*SUM(Pellets!AI$3:AT$3)</f>
        <v>65.366700000000009</v>
      </c>
      <c r="AJ1" s="2">
        <f>1/1000*SUM(Pellets!AJ$3:AU$3)</f>
        <v>68.861999999999995</v>
      </c>
      <c r="AK1" s="2">
        <f>1/1000*SUM(Pellets!AK$3:AV$3)</f>
        <v>77.953500000000005</v>
      </c>
      <c r="AL1" s="2">
        <f>1/1000*SUM(Pellets!AL$3:AW$3)</f>
        <v>78.054500000000019</v>
      </c>
      <c r="AM1" s="2">
        <f>1/1000*SUM(Pellets!AM$3:AX$3)</f>
        <v>67.009200000000007</v>
      </c>
      <c r="AN1" s="2">
        <f>1/1000*SUM(Pellets!AN$3:AY$3)</f>
        <v>54.214700000000015</v>
      </c>
      <c r="AO1" s="2">
        <f>1/1000*SUM(Pellets!AO$3:AZ$3)</f>
        <v>59.352000000000018</v>
      </c>
      <c r="AP1" s="2">
        <f>1/1000*SUM(Pellets!AP$3:BA$3)</f>
        <v>58.719400000000014</v>
      </c>
      <c r="AQ1" s="2">
        <f>1/1000*SUM(Pellets!AQ$3:BB$3)</f>
        <v>54.631100000000018</v>
      </c>
      <c r="AR1" s="2">
        <f>1/1000*SUM(Pellets!AR$3:BC$3)</f>
        <v>61.211100000000016</v>
      </c>
      <c r="AS1" s="2">
        <f>1/1000*SUM(Pellets!AS$3:BD$3)</f>
        <v>57.013400000000019</v>
      </c>
      <c r="AT1" s="2">
        <f>1/1000*SUM(Pellets!AT$3:BE$3)</f>
        <v>60.991500000000009</v>
      </c>
      <c r="AU1" s="2">
        <f>1/1000*SUM(Pellets!AU$3:BF$3)</f>
        <v>64.3596</v>
      </c>
      <c r="AV1" s="2">
        <f>1/1000*SUM(Pellets!AV$3:BG$3)</f>
        <v>62.833500000000015</v>
      </c>
      <c r="AW1" s="2">
        <f>1/1000*SUM(Pellets!AW$3:BH$3)</f>
        <v>58.84030000000002</v>
      </c>
      <c r="AX1" s="2">
        <f>1/1000*SUM(Pellets!AX$3:BI$3)</f>
        <v>55.816000000000017</v>
      </c>
      <c r="AY1" s="2">
        <f>1/1000*SUM(Pellets!AY$3:BJ$3)</f>
        <v>64.656600000000012</v>
      </c>
      <c r="AZ1" s="2">
        <f>1/1000*SUM(Pellets!AZ$3:BK$3)</f>
        <v>64.720900000000015</v>
      </c>
      <c r="BA1" s="2">
        <f>1/1000*SUM(Pellets!BA$3:BL$3)</f>
        <v>58.764199999999995</v>
      </c>
      <c r="BB1" s="2">
        <f>1/1000*SUM(Pellets!BB$3:BM$3)</f>
        <v>65.983500000000006</v>
      </c>
      <c r="BC1" s="2">
        <f>1/1000*SUM(Pellets!BC$3:BN$3)</f>
        <v>69.892399999999995</v>
      </c>
      <c r="BD1" s="2">
        <f>1/1000*SUM(Pellets!BD$3:BO$3)</f>
        <v>72.143900000000002</v>
      </c>
      <c r="BE1" s="2">
        <f>1/1000*SUM(Pellets!BE$3:BP$3)</f>
        <v>69.94</v>
      </c>
      <c r="BF1" s="2">
        <f>1/1000*SUM(Pellets!BF$3:BQ$3)</f>
        <v>65.194299999999998</v>
      </c>
      <c r="BG1" s="2">
        <f>1/1000*SUM(Pellets!BG$3:BR$3)</f>
        <v>61.925899999999999</v>
      </c>
      <c r="BH1" s="2">
        <f>1/1000*SUM(Pellets!BH$3:BS$3)</f>
        <v>61.998500000000007</v>
      </c>
      <c r="BI1" s="2">
        <f>1/1000*SUM(Pellets!BI$3:BT$3)</f>
        <v>61.152100000000004</v>
      </c>
      <c r="BJ1" s="2">
        <f>1/1000*SUM(Pellets!BJ$3:BU$3)</f>
        <v>59.602000000000011</v>
      </c>
      <c r="BK1" s="2">
        <f>1/1000*SUM(Pellets!BK$3:BV$3)</f>
        <v>50.737500000000011</v>
      </c>
      <c r="BL1" s="2">
        <f>1/1000*SUM(Pellets!BL$3:BW$3)</f>
        <v>50.718900000000005</v>
      </c>
      <c r="BM1" s="2">
        <f>1/1000*SUM(Pellets!BM$3:BX$3)</f>
        <v>47.715300000000006</v>
      </c>
      <c r="BN1" s="2">
        <f>1/1000*SUM(Pellets!BN$3:BY$3)</f>
        <v>43.439000000000007</v>
      </c>
      <c r="BO1" s="2">
        <f>1/1000*SUM(Pellets!BO$3:BZ$3)</f>
        <v>39.482600000000005</v>
      </c>
      <c r="BP1" s="2">
        <f>1/1000*SUM(Pellets!BP$3:CA$3)</f>
        <v>32.628300000000003</v>
      </c>
      <c r="BQ1" s="2">
        <f>1/1000*SUM(Pellets!BQ$3:CB$3)</f>
        <v>32.356400000000008</v>
      </c>
      <c r="BR1" s="2">
        <f>1/1000*SUM(Pellets!BR$3:CC$3)</f>
        <v>31.698100000000007</v>
      </c>
      <c r="BS1" s="2">
        <f>1/1000*SUM(Pellets!BS$3:CD$3)</f>
        <v>30.679300000000001</v>
      </c>
      <c r="BT1" s="2">
        <f>1/1000*SUM(Pellets!BT$3:CE$3)</f>
        <v>34.933800000000005</v>
      </c>
      <c r="BU1" s="2">
        <f>1/1000*SUM(Pellets!BU$3:CF$3)</f>
        <v>30.473300000000002</v>
      </c>
      <c r="BV1" s="2">
        <f>1/1000*SUM(Pellets!BV$3:CG$3)</f>
        <v>34.3035</v>
      </c>
      <c r="BW1" s="2">
        <f>1/1000*SUM(Pellets!BW$3:CH$3)</f>
        <v>38.396300000000004</v>
      </c>
      <c r="BX1" s="2">
        <f>1/1000*SUM(Pellets!BX$3:CI$3)</f>
        <v>43.633600000000008</v>
      </c>
      <c r="BY1" s="2">
        <f>1/1000*SUM(Pellets!BY$3:CJ$3)</f>
        <v>47.243600000000008</v>
      </c>
      <c r="BZ1" s="2">
        <f>1/1000*SUM(Pellets!BZ$3:CK$3)</f>
        <v>41.955200000000005</v>
      </c>
      <c r="CA1" s="2">
        <f>1/1000*SUM(Pellets!CA$3:CL$3)</f>
        <v>44.377500000000005</v>
      </c>
      <c r="CB1" s="2">
        <f>1/1000*SUM(Pellets!CB$3:CM$3)</f>
        <v>42.146999999999998</v>
      </c>
      <c r="CC1" s="2">
        <f>1/1000*SUM(Pellets!CC$3:CN$3)</f>
        <v>46.990300000000005</v>
      </c>
      <c r="CD1" s="2">
        <f>1/1000*SUM(Pellets!CD$3:CO$3)</f>
        <v>46.067700000000002</v>
      </c>
      <c r="CE1" s="2">
        <f>1/1000*SUM(Pellets!CE$3:CP$3)</f>
        <v>50.415000000000006</v>
      </c>
      <c r="CF1" s="2">
        <f>1/1000*SUM(Pellets!CF$3:CQ$3)</f>
        <v>46.005199999999995</v>
      </c>
      <c r="CG1" s="2">
        <f>1/1000*SUM(Pellets!CG$3:CR$3)</f>
        <v>45.960900000000002</v>
      </c>
      <c r="CH1" s="2">
        <f>1/1000*SUM(Pellets!CH$3:CS$3)</f>
        <v>37.172600000000003</v>
      </c>
      <c r="CI1" s="2">
        <f>1/1000*SUM(Pellets!CI$3:CT$3)</f>
        <v>33.800599999999996</v>
      </c>
      <c r="CJ1" s="2">
        <f>1/1000*SUM(Pellets!CJ$3:CU$3)</f>
        <v>29.361000000000001</v>
      </c>
      <c r="CK1" s="2">
        <f>1/1000*SUM(Pellets!CK$3:CV$3)</f>
        <v>29.264700000000001</v>
      </c>
      <c r="CL1" s="2">
        <f>1/1000*SUM(Pellets!CL$3:CW$3)</f>
        <v>29.261500000000002</v>
      </c>
      <c r="CM1" s="2">
        <f>1/1000*SUM(Pellets!CM$3:CX$3)</f>
        <v>26.7437</v>
      </c>
      <c r="CN1" s="2">
        <f>1/1000*SUM(Pellets!CN$3:CY$3)</f>
        <v>35.917400000000001</v>
      </c>
      <c r="CO1" s="2">
        <f>1/1000*SUM(Pellets!CO$3:CZ$3)</f>
        <v>31.055400000000002</v>
      </c>
      <c r="CP1" s="2">
        <f>1/1000*SUM(Pellets!CP$3:DA$3)</f>
        <v>29.492699999999999</v>
      </c>
      <c r="CQ1" s="2">
        <f>1/1000*SUM(Pellets!CQ$3:DB$3)</f>
        <v>26.766500000000004</v>
      </c>
      <c r="CR1" s="2">
        <f>1/1000*SUM(Pellets!CR$3:DC$3)</f>
        <v>40.978800000000007</v>
      </c>
      <c r="CS1" s="2">
        <f>1/1000*SUM(Pellets!CS$3:DD$3)</f>
        <v>43.164000000000001</v>
      </c>
      <c r="CT1" s="2">
        <f>1/1000*SUM(Pellets!CT$3:DE$3)</f>
        <v>43.121700000000004</v>
      </c>
      <c r="CU1" s="2">
        <f>1/1000*SUM(Pellets!CU$3:DF$3)</f>
        <v>39.244</v>
      </c>
      <c r="CV1" s="2">
        <f>1/1000*SUM(Pellets!CV$3:DG$3)</f>
        <v>46.117000000000004</v>
      </c>
      <c r="CW1" s="2">
        <f>1/1000*SUM(Pellets!CW$3:DH$3)</f>
        <v>43.692300000000003</v>
      </c>
      <c r="CX1" s="2">
        <f>1/1000*SUM(Pellets!CX$3:DI$3)</f>
        <v>47.276600000000002</v>
      </c>
      <c r="CY1" s="2">
        <f>1/1000*SUM(Pellets!CY$3:DJ$3)</f>
        <v>47.266599999999997</v>
      </c>
      <c r="CZ1" s="2">
        <f>1/1000*SUM(Pellets!CZ$3:DK$3)</f>
        <v>40.886299999999999</v>
      </c>
      <c r="DA1" s="2">
        <f>1/1000*SUM(Pellets!DA$3:DL$3)</f>
        <v>44.516899999999993</v>
      </c>
      <c r="DB1" s="2">
        <f>1/1000*SUM(Pellets!DB$3:DM$3)</f>
        <v>44.47610000000001</v>
      </c>
      <c r="DC1" s="2">
        <f>1/1000*SUM(Pellets!DC$3:DN$3)</f>
        <v>41.152999999999999</v>
      </c>
      <c r="DD1" s="2">
        <f>1/1000*SUM(Pellets!DD$3:DO$3)</f>
        <v>28.019199999999998</v>
      </c>
      <c r="DE1" s="2">
        <f>1/1000*SUM(Pellets!DE$3:DP$3)</f>
        <v>26.411100000000001</v>
      </c>
      <c r="DF1" s="2">
        <f>1/1000*SUM(Pellets!DF$3:DQ$3)</f>
        <v>29.798700000000004</v>
      </c>
      <c r="DG1" s="2">
        <f>1/1000*SUM(Pellets!DG$3:DR$3)</f>
        <v>30.270772000000004</v>
      </c>
      <c r="DH1" s="2">
        <f>1/1000*SUM(Pellets!DH$3:DS$3)</f>
        <v>20.092214000000002</v>
      </c>
      <c r="DI1" s="2">
        <f>1/1000*SUM(Pellets!DI$3:DT$3)</f>
        <v>19.746161000000001</v>
      </c>
      <c r="DJ1" s="2">
        <f>1/1000*SUM(Pellets!DJ$3:DU$3)</f>
        <v>17.200522000000007</v>
      </c>
      <c r="DK1" s="2">
        <f>1/1000*SUM(Pellets!DK$3:DV$3)</f>
        <v>17.904537000000005</v>
      </c>
      <c r="DL1" s="2">
        <f>1/1000*SUM(Pellets!DL$3:DW$3)</f>
        <v>16.005869000000001</v>
      </c>
      <c r="DM1" s="2">
        <f>1/1000*SUM(Pellets!DM$3:DX$3)</f>
        <v>13.040447</v>
      </c>
      <c r="DN1" s="2">
        <f>1/1000*SUM(Pellets!DN$3:DY$3)</f>
        <v>13.819128999999998</v>
      </c>
      <c r="DO1" s="2">
        <f>1/1000*SUM(Pellets!DO$3:DZ$3)</f>
        <v>13.327554000000001</v>
      </c>
      <c r="DP1" s="2">
        <f>1/1000*SUM(Pellets!DP$3:EA$3)</f>
        <v>10.444325999999998</v>
      </c>
      <c r="DQ1" s="2">
        <f>1/1000*SUM(Pellets!DQ$3:EB$3)</f>
        <v>10.421103</v>
      </c>
      <c r="DR1" s="2">
        <f>1/1000*SUM(Pellets!DR$3:EC$3)</f>
        <v>7.0337690000000004</v>
      </c>
      <c r="DS1" s="2">
        <f>1/1000*SUM(Pellets!DS$3:ED$3)</f>
        <v>6.5317870000000005</v>
      </c>
      <c r="DT1" s="2">
        <f>1/1000*SUM(Pellets!DT$3:EE$3)</f>
        <v>6.0225239999999998</v>
      </c>
      <c r="DU1" s="2">
        <f>1/1000*SUM(Pellets!DU$3:EF$3)</f>
        <v>5.1817279999999997</v>
      </c>
      <c r="DV1" s="2">
        <f>1/1000*SUM(Pellets!DV$3:EG$3)</f>
        <v>4.1274510000000006</v>
      </c>
      <c r="DW1" s="2">
        <f>1/1000*SUM(Pellets!DW$3:EH$3)</f>
        <v>3.4249350000000001</v>
      </c>
      <c r="DX1" s="2">
        <f>1/1000*SUM(Pellets!DX$3:EI$3)</f>
        <v>2.5244420000000005</v>
      </c>
      <c r="DY1" s="2">
        <f>1/1000*SUM(Pellets!DY$3:EJ$3)</f>
        <v>1.8596520000000001</v>
      </c>
      <c r="DZ1" s="2">
        <f>1/1000*SUM(Pellets!DZ$3:EK$3)</f>
        <v>1.1115390000000001</v>
      </c>
      <c r="EA1" s="2">
        <f>1/1000*SUM(Pellets!EA$3:EL$3)</f>
        <v>1.112717</v>
      </c>
      <c r="EB1" s="2">
        <f>1/1000*SUM(Pellets!EB$3:EM$3)</f>
        <v>0.70013500000000017</v>
      </c>
      <c r="EC1" s="2">
        <f>1/1000*SUM(Pellets!EC$3:EN$3)</f>
        <v>3.6165750000000001</v>
      </c>
      <c r="ED1" s="2">
        <f>1/1000*SUM(Pellets!ED$3:EO$3)</f>
        <v>3.6408100000000001</v>
      </c>
      <c r="EE1" s="2">
        <f>1/1000*SUM(Pellets!EE$3:EP$3)</f>
        <v>14.506483000000001</v>
      </c>
      <c r="EF1" s="2">
        <f>1/1000*SUM(Pellets!EF$3:EQ$3)</f>
        <v>20.058945000000001</v>
      </c>
      <c r="EG1" s="2">
        <f>1/1000*SUM(Pellets!EG$3:ER$3)</f>
        <v>20.200989000000003</v>
      </c>
      <c r="EH1" s="2">
        <f>1/1000*SUM(Pellets!EH$3:ES$3)</f>
        <v>20.297702000000001</v>
      </c>
      <c r="EI1" s="2">
        <f>1/1000*SUM(Pellets!EI$3:ET$3)</f>
        <v>20.322711000000002</v>
      </c>
      <c r="EJ1" s="2">
        <f>1/1000*SUM(Pellets!EJ$3:EU$3)</f>
        <v>20.352562000000002</v>
      </c>
      <c r="EK1" s="2">
        <f>1/1000*SUM(Pellets!EK$3:EV$3)</f>
        <v>20.353774000000001</v>
      </c>
      <c r="EL1" s="2">
        <f>1/1000*SUM(Pellets!EL$3:EW$3)</f>
        <v>20.401281999999998</v>
      </c>
      <c r="EM1" s="2">
        <f>1/1000*SUM(Pellets!EM$3:EX$3)</f>
        <v>20.448774</v>
      </c>
      <c r="EN1" s="2">
        <f>1/1000*SUM(Pellets!EN$3:EY$3)</f>
        <v>20.478190999999999</v>
      </c>
      <c r="EO1" s="2">
        <f>1/1000*SUM(Pellets!EO$3:EZ$3)</f>
        <v>17.021111999999999</v>
      </c>
      <c r="EP1" s="2">
        <f>1/1000*SUM(Pellets!EP$3:FA$3)</f>
        <v>17.043948999999998</v>
      </c>
      <c r="EQ1" s="2">
        <f>1/1000*SUM(Pellets!EQ$3:FB$3)</f>
        <v>6.2439850000000003</v>
      </c>
      <c r="ER1" s="2">
        <f>1/1000*SUM(Pellets!ER$3:FC$3)</f>
        <v>0.69954299999999991</v>
      </c>
      <c r="ES1" s="2">
        <f>1/1000*SUM(Pellets!ES$3:FD$3)</f>
        <v>0.60461700000000007</v>
      </c>
      <c r="ET1" s="2">
        <f>1/1000*SUM(Pellets!ET$3:FE$3)</f>
        <v>0.56418400000000002</v>
      </c>
      <c r="EU1" s="2">
        <f>1/1000*SUM(Pellets!EU$3:FF$3)</f>
        <v>0.57818700000000012</v>
      </c>
      <c r="EV1" s="2">
        <f>1/1000*SUM(Pellets!EV$3:FG$3)</f>
        <v>0.57715200000000011</v>
      </c>
      <c r="EW1" s="2">
        <f>1/1000*SUM(Pellets!EW$3:FH$3)</f>
        <v>0.616533</v>
      </c>
      <c r="EX1" s="2">
        <f>1/1000*SUM(Pellets!EX$3:FI$3)</f>
        <v>0.57289199999999996</v>
      </c>
      <c r="EY1" s="2">
        <f>1/1000*SUM(Pellets!EY$3:FJ$3)</f>
        <v>0.54326600000000003</v>
      </c>
      <c r="EZ1" s="2">
        <f>1/1000*SUM(Pellets!EZ$3:FK$3)</f>
        <v>0.52692900000000009</v>
      </c>
      <c r="FA1" s="2">
        <f>1/1000*SUM(Pellets!FA$3:FL$3)</f>
        <v>0.53036700000000003</v>
      </c>
      <c r="FB1" s="2">
        <f>1/1000*SUM(Pellets!FB$3:FM$3)</f>
        <v>0.49083399999999999</v>
      </c>
      <c r="FC1" s="2">
        <f>1/1000*SUM(Pellets!FC$3:FN$3)</f>
        <v>0.45881</v>
      </c>
      <c r="FD1" s="2">
        <f>1/1000*SUM(Pellets!FD$3:FO$3)</f>
        <v>0.46036400000000005</v>
      </c>
      <c r="FE1" s="2">
        <f>1/1000*SUM(Pellets!FE$3:FP$3)</f>
        <v>0.42298800000000009</v>
      </c>
      <c r="FF1" s="2">
        <f>1/1000*SUM(Pellets!FF$3:FQ$3)</f>
        <v>0.40909000000000006</v>
      </c>
      <c r="FG1" s="2">
        <f>1/1000*SUM(Pellets!FG$3:FR$3)</f>
        <v>0.3853160000000001</v>
      </c>
      <c r="FH1" s="2">
        <f>1/1000*SUM(Pellets!FH$3:FS$3)</f>
        <v>0.3963350000000001</v>
      </c>
      <c r="FI1" s="2">
        <f>1/1000*SUM(Pellets!FI$3:FT$3)</f>
        <v>0.36744500000000008</v>
      </c>
      <c r="FJ1" s="2">
        <f>1/1000*SUM(Pellets!FJ$3:FU$3)</f>
        <v>0.37232500000000002</v>
      </c>
      <c r="FK1" s="2">
        <f>1/1000*SUM(Pellets!FK$3:FV$3)</f>
        <v>0.33901999999999999</v>
      </c>
      <c r="FL1" s="2">
        <f>1/1000*SUM(Pellets!FL$3:FW$3)</f>
        <v>0.33861900000000006</v>
      </c>
      <c r="FM1" s="2">
        <f>1/1000*SUM(Pellets!FM$3:FX$3)</f>
        <v>0.32480900000000001</v>
      </c>
      <c r="FN1" s="2">
        <f>1/1000*SUM(Pellets!FN$3:FY$3)</f>
        <v>0.36287100000000005</v>
      </c>
      <c r="FO1" s="2">
        <f>1/1000*SUM(Pellets!FO$3:FZ$3)</f>
        <v>0.36123700000000009</v>
      </c>
      <c r="FP1" s="2">
        <f>1/1000*SUM(Pellets!FP$3:GA$3)</f>
        <v>0.38150000000000006</v>
      </c>
      <c r="FQ1" s="2">
        <f>1/1000*SUM(Pellets!FQ$3:GB$3)</f>
        <v>0.40875000000000011</v>
      </c>
      <c r="FR1" s="2">
        <f>1/1000*SUM(Pellets!FR$3:GC$3)</f>
        <v>0.43813200000000008</v>
      </c>
      <c r="FS1" s="2">
        <f>1/1000*SUM(Pellets!FS$3:GD$3)</f>
        <v>0.46390499999999996</v>
      </c>
      <c r="FT1" s="2">
        <f>1/1000*SUM(Pellets!FT$3:GE$3)</f>
        <v>0.49731399999999998</v>
      </c>
      <c r="FU1" s="2">
        <f>1/1000*SUM(Pellets!FU$3:GF$3)</f>
        <v>0.54098899999999994</v>
      </c>
      <c r="FV1" s="2">
        <f>1/1000*SUM(Pellets!FV$3:GG$3)</f>
        <v>0.53804200000000002</v>
      </c>
      <c r="FW1" s="2">
        <f>1/1000*SUM(Pellets!FW$3:GH$3)</f>
        <v>0.52227800000000002</v>
      </c>
      <c r="FX1" s="2">
        <f>1/1000*SUM(Pellets!FX$3:GI$3)</f>
        <v>0.47880900000000004</v>
      </c>
      <c r="FY1" s="2">
        <f>1/1000*SUM(Pellets!FY$3:GJ$3)</f>
        <v>0.46484300000000001</v>
      </c>
      <c r="FZ1" s="2">
        <f>1/1000*SUM(Pellets!FZ$3:GK$3)</f>
        <v>0.41897600000000002</v>
      </c>
    </row>
    <row r="2" spans="1:182">
      <c r="A2" t="str">
        <f>Pellets!A$4</f>
        <v>ExtraEU</v>
      </c>
      <c r="B2" s="2">
        <f>1/1000*SUM(Pellets!B$4:M$4)</f>
        <v>0.75780000000000003</v>
      </c>
      <c r="C2" s="2">
        <f>1/1000*SUM(Pellets!C$4:N$4)</f>
        <v>0.89080000000000004</v>
      </c>
      <c r="D2" s="2">
        <f>1/1000*SUM(Pellets!D$4:O$4)</f>
        <v>1.0349000000000002</v>
      </c>
      <c r="E2" s="2">
        <f>1/1000*SUM(Pellets!E$4:P$4)</f>
        <v>1.0349000000000002</v>
      </c>
      <c r="F2" s="2">
        <f>1/1000*SUM(Pellets!F$4:Q$4)</f>
        <v>0.95760000000000001</v>
      </c>
      <c r="G2" s="2">
        <f>1/1000*SUM(Pellets!G$4:R$4)</f>
        <v>0.96650000000000003</v>
      </c>
      <c r="H2" s="2">
        <f>1/1000*SUM(Pellets!H$4:S$4)</f>
        <v>0.95050000000000001</v>
      </c>
      <c r="I2" s="2">
        <f>1/1000*SUM(Pellets!I$4:T$4)</f>
        <v>0.9304</v>
      </c>
      <c r="J2" s="2">
        <f>1/1000*SUM(Pellets!J$4:U$4)</f>
        <v>0.93100000000000005</v>
      </c>
      <c r="K2" s="2">
        <f>1/1000*SUM(Pellets!K$4:V$4)</f>
        <v>1.0409000000000002</v>
      </c>
      <c r="L2" s="2">
        <f>1/1000*SUM(Pellets!L$4:W$4)</f>
        <v>0.87229999999999996</v>
      </c>
      <c r="M2" s="2">
        <f>1/1000*SUM(Pellets!M$4:X$4)</f>
        <v>0.67989999999999995</v>
      </c>
      <c r="N2" s="2">
        <f>1/1000*SUM(Pellets!N$4:Y$4)</f>
        <v>0.52579999999999993</v>
      </c>
      <c r="O2" s="2">
        <f>1/1000*SUM(Pellets!O$4:Z$4)</f>
        <v>0.41080000000000005</v>
      </c>
      <c r="P2" s="2">
        <f>1/1000*SUM(Pellets!P$4:AA$4)</f>
        <v>0.25930000000000009</v>
      </c>
      <c r="Q2" s="2">
        <f>1/1000*SUM(Pellets!Q$4:AB$4)</f>
        <v>0.27910000000000007</v>
      </c>
      <c r="R2" s="2">
        <f>1/1000*SUM(Pellets!R$4:AC$4)</f>
        <v>0.25660000000000005</v>
      </c>
      <c r="S2" s="2">
        <f>1/1000*SUM(Pellets!S$4:AD$4)</f>
        <v>0.24770000000000003</v>
      </c>
      <c r="T2" s="2">
        <f>1/1000*SUM(Pellets!T$4:AE$4)</f>
        <v>0.24770000000000003</v>
      </c>
      <c r="U2" s="2">
        <f>1/1000*SUM(Pellets!U$4:AF$4)</f>
        <v>0.23790000000000003</v>
      </c>
      <c r="V2" s="2">
        <f>1/1000*SUM(Pellets!V$4:AG$4)</f>
        <v>0.22810000000000002</v>
      </c>
      <c r="W2" s="2">
        <f>1/1000*SUM(Pellets!W$4:AH$4)</f>
        <v>0.17030000000000001</v>
      </c>
      <c r="X2" s="2">
        <f>1/1000*SUM(Pellets!X$4:AI$4)</f>
        <v>0.16030000000000003</v>
      </c>
      <c r="Y2" s="2">
        <f>1/1000*SUM(Pellets!Y$4:AJ$4)</f>
        <v>0.14260000000000003</v>
      </c>
      <c r="Z2" s="2">
        <f>1/1000*SUM(Pellets!Z$4:AK$4)</f>
        <v>0.14260000000000003</v>
      </c>
      <c r="AA2" s="2">
        <f>1/1000*SUM(Pellets!AA$4:AL$4)</f>
        <v>0.1643</v>
      </c>
      <c r="AB2" s="2">
        <f>1/1000*SUM(Pellets!AB$4:AM$4)</f>
        <v>0.16220000000000001</v>
      </c>
      <c r="AC2" s="2">
        <f>1/1000*SUM(Pellets!AC$4:AN$4)</f>
        <v>0.1426</v>
      </c>
      <c r="AD2" s="2">
        <f>1/1000*SUM(Pellets!AD$4:AO$4)</f>
        <v>0.16250000000000001</v>
      </c>
      <c r="AE2" s="2">
        <f>1/1000*SUM(Pellets!AE$4:AP$4)</f>
        <v>0.16250000000000001</v>
      </c>
      <c r="AF2" s="2">
        <f>1/1000*SUM(Pellets!AF$4:AQ$4)</f>
        <v>0.16250000000000001</v>
      </c>
      <c r="AG2" s="2">
        <f>1/1000*SUM(Pellets!AG$4:AR$4)</f>
        <v>0.1704</v>
      </c>
      <c r="AH2" s="2">
        <f>1/1000*SUM(Pellets!AH$4:AS$4)</f>
        <v>0.14949999999999999</v>
      </c>
      <c r="AI2" s="2">
        <f>1/1000*SUM(Pellets!AI$4:AT$4)</f>
        <v>0.15819999999999998</v>
      </c>
      <c r="AJ2" s="2">
        <f>1/1000*SUM(Pellets!AJ$4:AU$4)</f>
        <v>0.15819999999999998</v>
      </c>
      <c r="AK2" s="2">
        <f>1/1000*SUM(Pellets!AK$4:AV$4)</f>
        <v>0.15790000000000004</v>
      </c>
      <c r="AL2" s="2">
        <f>1/1000*SUM(Pellets!AL$4:AW$4)</f>
        <v>0.16420000000000004</v>
      </c>
      <c r="AM2" s="2">
        <f>1/1000*SUM(Pellets!AM$4:AX$4)</f>
        <v>0.16440000000000002</v>
      </c>
      <c r="AN2" s="2">
        <f>1/1000*SUM(Pellets!AN$4:AY$4)</f>
        <v>0.16440000000000002</v>
      </c>
      <c r="AO2" s="2">
        <f>1/1000*SUM(Pellets!AO$4:AZ$4)</f>
        <v>0.20219999999999999</v>
      </c>
      <c r="AP2" s="2">
        <f>1/1000*SUM(Pellets!AP$4:BA$4)</f>
        <v>0.20250000000000001</v>
      </c>
      <c r="AQ2" s="2">
        <f>1/1000*SUM(Pellets!AQ$4:BB$4)</f>
        <v>0.20250000000000001</v>
      </c>
      <c r="AR2" s="2">
        <f>1/1000*SUM(Pellets!AR$4:BC$4)</f>
        <v>0.20250000000000001</v>
      </c>
      <c r="AS2" s="2">
        <f>1/1000*SUM(Pellets!AS$4:BD$4)</f>
        <v>0.19529999999999997</v>
      </c>
      <c r="AT2" s="2">
        <f>1/1000*SUM(Pellets!AT$4:BE$4)</f>
        <v>0.19599999999999998</v>
      </c>
      <c r="AU2" s="2">
        <f>1/1000*SUM(Pellets!AU$4:BF$4)</f>
        <v>0.14710000000000004</v>
      </c>
      <c r="AV2" s="2">
        <f>1/1000*SUM(Pellets!AV$4:BG$4)</f>
        <v>0.14850000000000002</v>
      </c>
      <c r="AW2" s="2">
        <f>1/1000*SUM(Pellets!AW$4:BH$4)</f>
        <v>0.15030000000000004</v>
      </c>
      <c r="AX2" s="2">
        <f>1/1000*SUM(Pellets!AX$4:BI$4)</f>
        <v>0.14400000000000004</v>
      </c>
      <c r="AY2" s="2">
        <f>1/1000*SUM(Pellets!AY$4:BJ$4)</f>
        <v>0.14630000000000001</v>
      </c>
      <c r="AZ2" s="2">
        <f>1/1000*SUM(Pellets!AZ$4:BK$4)</f>
        <v>0.1474</v>
      </c>
      <c r="BA2" s="2">
        <f>1/1000*SUM(Pellets!BA$4:BL$4)</f>
        <v>0.16740000000000002</v>
      </c>
      <c r="BB2" s="2">
        <f>1/1000*SUM(Pellets!BB$4:BM$4)</f>
        <v>0.1273</v>
      </c>
      <c r="BC2" s="2">
        <f>1/1000*SUM(Pellets!BC$4:BN$4)</f>
        <v>0.15059999999999998</v>
      </c>
      <c r="BD2" s="2">
        <f>1/1000*SUM(Pellets!BD$4:BO$4)</f>
        <v>0.1517</v>
      </c>
      <c r="BE2" s="2">
        <f>1/1000*SUM(Pellets!BE$4:BP$4)</f>
        <v>0.1517</v>
      </c>
      <c r="BF2" s="2">
        <f>1/1000*SUM(Pellets!BF$4:BQ$4)</f>
        <v>0.15490000000000001</v>
      </c>
      <c r="BG2" s="2">
        <f>1/1000*SUM(Pellets!BG$4:BR$4)</f>
        <v>0.1545</v>
      </c>
      <c r="BH2" s="2">
        <f>1/1000*SUM(Pellets!BH$4:BS$4)</f>
        <v>0.15609999999999999</v>
      </c>
      <c r="BI2" s="2">
        <f>1/1000*SUM(Pellets!BI$4:BT$4)</f>
        <v>0.17420000000000002</v>
      </c>
      <c r="BJ2" s="2">
        <f>1/1000*SUM(Pellets!BJ$4:BU$4)</f>
        <v>0.20260000000000003</v>
      </c>
      <c r="BK2" s="2">
        <f>1/1000*SUM(Pellets!BK$4:BV$4)</f>
        <v>0.18190000000000001</v>
      </c>
      <c r="BL2" s="2">
        <f>1/1000*SUM(Pellets!BL$4:BW$4)</f>
        <v>0.18190000000000001</v>
      </c>
      <c r="BM2" s="2">
        <f>1/1000*SUM(Pellets!BM$4:BX$4)</f>
        <v>0.14400000000000002</v>
      </c>
      <c r="BN2" s="2">
        <f>1/1000*SUM(Pellets!BN$4:BY$4)</f>
        <v>0.16400000000000001</v>
      </c>
      <c r="BO2" s="2">
        <f>1/1000*SUM(Pellets!BO$4:BZ$4)</f>
        <v>0.14070000000000002</v>
      </c>
      <c r="BP2" s="2">
        <f>1/1000*SUM(Pellets!BP$4:CA$4)</f>
        <v>0.1396</v>
      </c>
      <c r="BQ2" s="2">
        <f>1/1000*SUM(Pellets!BQ$4:CB$4)</f>
        <v>0.15930000000000002</v>
      </c>
      <c r="BR2" s="2">
        <f>1/1000*SUM(Pellets!BR$4:CC$4)</f>
        <v>0.15540000000000001</v>
      </c>
      <c r="BS2" s="2">
        <f>1/1000*SUM(Pellets!BS$4:CD$4)</f>
        <v>0.17280000000000001</v>
      </c>
      <c r="BT2" s="2">
        <f>1/1000*SUM(Pellets!BT$4:CE$4)</f>
        <v>0.17020000000000002</v>
      </c>
      <c r="BU2" s="2">
        <f>1/1000*SUM(Pellets!BU$4:CF$4)</f>
        <v>0.17070000000000005</v>
      </c>
      <c r="BV2" s="2">
        <f>1/1000*SUM(Pellets!BV$4:CG$4)</f>
        <v>0.16230000000000003</v>
      </c>
      <c r="BW2" s="2">
        <f>1/1000*SUM(Pellets!BW$4:CH$4)</f>
        <v>0.16040000000000001</v>
      </c>
      <c r="BX2" s="2">
        <f>1/1000*SUM(Pellets!BX$4:CI$4)</f>
        <v>0.17930000000000001</v>
      </c>
      <c r="BY2" s="2">
        <f>1/1000*SUM(Pellets!BY$4:CJ$4)</f>
        <v>0.17900000000000002</v>
      </c>
      <c r="BZ2" s="2">
        <f>1/1000*SUM(Pellets!BZ$4:CK$4)</f>
        <v>0.15900000000000003</v>
      </c>
      <c r="CA2" s="2">
        <f>1/1000*SUM(Pellets!CA$4:CL$4)</f>
        <v>0.17870000000000005</v>
      </c>
      <c r="CB2" s="2">
        <f>1/1000*SUM(Pellets!CB$4:CM$4)</f>
        <v>0.17870000000000005</v>
      </c>
      <c r="CC2" s="2">
        <f>1/1000*SUM(Pellets!CC$4:CN$4)</f>
        <v>0.15830000000000002</v>
      </c>
      <c r="CD2" s="2">
        <f>1/1000*SUM(Pellets!CD$4:CO$4)</f>
        <v>0.21960000000000002</v>
      </c>
      <c r="CE2" s="2">
        <f>1/1000*SUM(Pellets!CE$4:CP$4)</f>
        <v>0.18260000000000004</v>
      </c>
      <c r="CF2" s="2">
        <f>1/1000*SUM(Pellets!CF$4:CQ$4)</f>
        <v>0.18330000000000002</v>
      </c>
      <c r="CG2" s="2">
        <f>1/1000*SUM(Pellets!CG$4:CR$4)</f>
        <v>0.17460000000000001</v>
      </c>
      <c r="CH2" s="2">
        <f>1/1000*SUM(Pellets!CH$4:CS$4)</f>
        <v>0.16679999999999998</v>
      </c>
      <c r="CI2" s="2">
        <f>1/1000*SUM(Pellets!CI$4:CT$4)</f>
        <v>0.1472</v>
      </c>
      <c r="CJ2" s="2">
        <f>1/1000*SUM(Pellets!CJ$4:CU$4)</f>
        <v>0.12720000000000001</v>
      </c>
      <c r="CK2" s="2">
        <f>1/1000*SUM(Pellets!CK$4:CV$4)</f>
        <v>0.11960000000000001</v>
      </c>
      <c r="CL2" s="2">
        <f>1/1000*SUM(Pellets!CL$4:CW$4)</f>
        <v>0.11960000000000001</v>
      </c>
      <c r="CM2" s="2">
        <f>1/1000*SUM(Pellets!CM$4:CX$4)</f>
        <v>0.12030000000000002</v>
      </c>
      <c r="CN2" s="2">
        <f>1/1000*SUM(Pellets!CN$4:CY$4)</f>
        <v>0.12030000000000002</v>
      </c>
      <c r="CO2" s="2">
        <f>1/1000*SUM(Pellets!CO$4:CZ$4)</f>
        <v>0.12030000000000002</v>
      </c>
      <c r="CP2" s="2">
        <f>1/1000*SUM(Pellets!CP$4:DA$4)</f>
        <v>5.9000000000000004E-2</v>
      </c>
      <c r="CQ2" s="2">
        <f>1/1000*SUM(Pellets!CQ$4:DB$4)</f>
        <v>0.10580000000000002</v>
      </c>
      <c r="CR2" s="2">
        <f>1/1000*SUM(Pellets!CR$4:DC$4)</f>
        <v>0.1052</v>
      </c>
      <c r="CS2" s="2">
        <f>1/1000*SUM(Pellets!CS$4:DD$4)</f>
        <v>9.35E-2</v>
      </c>
      <c r="CT2" s="2">
        <f>1/1000*SUM(Pellets!CT$4:DE$4)</f>
        <v>9.3000000000000013E-2</v>
      </c>
      <c r="CU2" s="2">
        <f>1/1000*SUM(Pellets!CU$4:DF$4)</f>
        <v>9.3500000000000014E-2</v>
      </c>
      <c r="CV2" s="2">
        <f>1/1000*SUM(Pellets!CV$4:DG$4)</f>
        <v>9.3500000000000014E-2</v>
      </c>
      <c r="CW2" s="2">
        <f>1/1000*SUM(Pellets!CW$4:DH$4)</f>
        <v>9.3400000000000011E-2</v>
      </c>
      <c r="CX2" s="2">
        <f>1/1000*SUM(Pellets!CX$4:DI$4)</f>
        <v>0.10510000000000001</v>
      </c>
      <c r="CY2" s="2">
        <f>1/1000*SUM(Pellets!CY$4:DJ$4)</f>
        <v>8.5100000000000009E-2</v>
      </c>
      <c r="CZ2" s="2">
        <f>1/1000*SUM(Pellets!CZ$4:DK$4)</f>
        <v>8.5600000000000009E-2</v>
      </c>
      <c r="DA2" s="2">
        <f>1/1000*SUM(Pellets!DA$4:DL$4)</f>
        <v>8.5600000000000009E-2</v>
      </c>
      <c r="DB2" s="2">
        <f>1/1000*SUM(Pellets!DB$4:DM$4)</f>
        <v>9.7300000000000011E-2</v>
      </c>
      <c r="DC2" s="2">
        <f>1/1000*SUM(Pellets!DC$4:DN$4)</f>
        <v>4.9500000000000009E-2</v>
      </c>
      <c r="DD2" s="2">
        <f>1/1000*SUM(Pellets!DD$4:DO$4)</f>
        <v>4.9000000000000009E-2</v>
      </c>
      <c r="DE2" s="2">
        <f>1/1000*SUM(Pellets!DE$4:DP$4)</f>
        <v>4.9000000000000009E-2</v>
      </c>
      <c r="DF2" s="2">
        <f>1/1000*SUM(Pellets!DF$4:DQ$4)</f>
        <v>4.9900000000000007E-2</v>
      </c>
      <c r="DG2" s="2">
        <f>1/1000*SUM(Pellets!DG$4:DR$4)</f>
        <v>0.10060000000000001</v>
      </c>
      <c r="DH2" s="2">
        <f>1/1000*SUM(Pellets!DH$4:DS$4)</f>
        <v>0.10060000000000001</v>
      </c>
      <c r="DI2" s="2">
        <f>1/1000*SUM(Pellets!DI$4:DT$4)</f>
        <v>0.1323</v>
      </c>
      <c r="DJ2" s="2">
        <f>1/1000*SUM(Pellets!DJ$4:DU$4)</f>
        <v>0.12060499999999995</v>
      </c>
      <c r="DK2" s="2">
        <f>1/1000*SUM(Pellets!DK$4:DV$4)</f>
        <v>0.12020499999999995</v>
      </c>
      <c r="DL2" s="2">
        <f>1/1000*SUM(Pellets!DL$4:DW$4)</f>
        <v>0.11970599999999997</v>
      </c>
      <c r="DM2" s="2">
        <f>1/1000*SUM(Pellets!DM$4:DX$4)</f>
        <v>0.11970599999999997</v>
      </c>
      <c r="DN2" s="2">
        <f>1/1000*SUM(Pellets!DN$4:DY$4)</f>
        <v>0.10800599999999995</v>
      </c>
      <c r="DO2" s="2">
        <f>1/1000*SUM(Pellets!DO$4:DZ$4)</f>
        <v>0.12840599999999996</v>
      </c>
      <c r="DP2" s="2">
        <f>1/1000*SUM(Pellets!DP$4:EA$4)</f>
        <v>0.12840599999999996</v>
      </c>
      <c r="DQ2" s="2">
        <f>1/1000*SUM(Pellets!DQ$4:EB$4)</f>
        <v>0.1482959999999999</v>
      </c>
      <c r="DR2" s="2">
        <f>1/1000*SUM(Pellets!DR$4:EC$4)</f>
        <v>0.13569599999999993</v>
      </c>
      <c r="DS2" s="2">
        <f>1/1000*SUM(Pellets!DS$4:ED$4)</f>
        <v>9.5695999999999934E-2</v>
      </c>
      <c r="DT2" s="2">
        <f>1/1000*SUM(Pellets!DT$4:EE$4)</f>
        <v>9.5695999999999934E-2</v>
      </c>
      <c r="DU2" s="2">
        <f>1/1000*SUM(Pellets!DU$4:EF$4)</f>
        <v>6.3595999999999916E-2</v>
      </c>
      <c r="DV2" s="2">
        <f>1/1000*SUM(Pellets!DV$4:EG$4)</f>
        <v>8.8899999999999993E-2</v>
      </c>
      <c r="DW2" s="2">
        <f>1/1000*SUM(Pellets!DW$4:EH$4)</f>
        <v>8.8899999999999993E-2</v>
      </c>
      <c r="DX2" s="2">
        <f>1/1000*SUM(Pellets!DX$4:EI$4)</f>
        <v>8.8898999999999978E-2</v>
      </c>
      <c r="DY2" s="2">
        <f>1/1000*SUM(Pellets!DY$4:EJ$4)</f>
        <v>8.8898999999999978E-2</v>
      </c>
      <c r="DZ2" s="2">
        <f>1/1000*SUM(Pellets!DZ$4:EK$4)</f>
        <v>8.8898999999999978E-2</v>
      </c>
      <c r="EA2" s="2">
        <f>1/1000*SUM(Pellets!EA$4:EL$4)</f>
        <v>6.8099999999999966E-2</v>
      </c>
      <c r="EB2" s="2">
        <f>1/1000*SUM(Pellets!EB$4:EM$4)</f>
        <v>7.8449999999999964E-2</v>
      </c>
      <c r="EC2" s="2">
        <f>1/1000*SUM(Pellets!EC$4:EN$4)</f>
        <v>5.8560000000000001E-2</v>
      </c>
      <c r="ED2" s="2">
        <f>1/1000*SUM(Pellets!ED$4:EO$4)</f>
        <v>5.4310380000000009</v>
      </c>
      <c r="EE2" s="2">
        <f>1/1000*SUM(Pellets!EE$4:EP$4)</f>
        <v>5.4788480000000002</v>
      </c>
      <c r="EF2" s="2">
        <f>1/1000*SUM(Pellets!EF$4:EQ$4)</f>
        <v>5.504073</v>
      </c>
      <c r="EG2" s="2">
        <f>1/1000*SUM(Pellets!EG$4:ER$4)</f>
        <v>5.5858530000000002</v>
      </c>
      <c r="EH2" s="2">
        <f>1/1000*SUM(Pellets!EH$4:ES$4)</f>
        <v>5.9659930000000001</v>
      </c>
      <c r="EI2" s="2">
        <f>1/1000*SUM(Pellets!EI$4:ET$4)</f>
        <v>6.0420030000000011</v>
      </c>
      <c r="EJ2" s="2">
        <f>1/1000*SUM(Pellets!EJ$4:EU$4)</f>
        <v>6.0884730000000014</v>
      </c>
      <c r="EK2" s="2">
        <f>1/1000*SUM(Pellets!EK$4:EV$4)</f>
        <v>6.1352530000000005</v>
      </c>
      <c r="EL2" s="2">
        <f>1/1000*SUM(Pellets!EL$4:EW$4)</f>
        <v>6.2100130000000009</v>
      </c>
      <c r="EM2" s="2">
        <f>1/1000*SUM(Pellets!EM$4:EX$4)</f>
        <v>6.2348420000000013</v>
      </c>
      <c r="EN2" s="2">
        <f>1/1000*SUM(Pellets!EN$4:EY$4)</f>
        <v>6.2244920000000015</v>
      </c>
      <c r="EO2" s="2">
        <f>1/1000*SUM(Pellets!EO$4:EZ$4)</f>
        <v>6.2244920000000015</v>
      </c>
      <c r="EP2" s="2">
        <f>1/1000*SUM(Pellets!EP$4:FA$4)</f>
        <v>0.85201400000000083</v>
      </c>
      <c r="EQ2" s="2">
        <f>1/1000*SUM(Pellets!EQ$4:FB$4)</f>
        <v>0.79300400000000026</v>
      </c>
      <c r="ER2" s="2">
        <f>1/1000*SUM(Pellets!ER$4:FC$4)</f>
        <v>0.76777900000000021</v>
      </c>
      <c r="ES2" s="2">
        <f>1/1000*SUM(Pellets!ES$4:FD$4)</f>
        <v>0.6742990000000002</v>
      </c>
      <c r="ET2" s="2">
        <f>1/1000*SUM(Pellets!ET$4:FE$4)</f>
        <v>0.26884999999999998</v>
      </c>
      <c r="EU2" s="2">
        <f>1/1000*SUM(Pellets!EU$4:FF$4)</f>
        <v>0.19284000000000001</v>
      </c>
      <c r="EV2" s="2">
        <f>1/1000*SUM(Pellets!EV$4:FG$4)</f>
        <v>0.14637</v>
      </c>
      <c r="EW2" s="2">
        <f>1/1000*SUM(Pellets!EW$4:FH$4)</f>
        <v>9.9590000000000012E-2</v>
      </c>
      <c r="EX2" s="2">
        <f>1/1000*SUM(Pellets!EX$4:FI$4)</f>
        <v>2.4830000000000001E-2</v>
      </c>
      <c r="EY2" s="2">
        <f>1/1000*SUM(Pellets!EY$4:FJ$4)</f>
        <v>9.9999999999909066E-7</v>
      </c>
      <c r="EZ2" s="2">
        <f>1/1000*SUM(Pellets!EZ$4:FK$4)</f>
        <v>2.0970999999999997E-2</v>
      </c>
      <c r="FA2" s="2">
        <f>1/1000*SUM(Pellets!FA$4:FL$4)</f>
        <v>2.0970999999999997E-2</v>
      </c>
      <c r="FB2" s="2">
        <f>1/1000*SUM(Pellets!FB$4:FM$4)</f>
        <v>2.0970999999999997E-2</v>
      </c>
      <c r="FC2" s="2">
        <f>1/1000*SUM(Pellets!FC$4:FN$4)</f>
        <v>2.0970999999999997E-2</v>
      </c>
      <c r="FD2" s="2">
        <f>1/1000*SUM(Pellets!FD$4:FO$4)</f>
        <v>2.0970999999999997E-2</v>
      </c>
      <c r="FE2" s="2">
        <f>1/1000*SUM(Pellets!FE$4:FP$4)</f>
        <v>2.0970999999999997E-2</v>
      </c>
      <c r="FF2" s="2">
        <f>1/1000*SUM(Pellets!FF$4:FQ$4)</f>
        <v>2.1470999999999997E-2</v>
      </c>
      <c r="FG2" s="2">
        <f>1/1000*SUM(Pellets!FG$4:FR$4)</f>
        <v>2.1470999999999997E-2</v>
      </c>
      <c r="FH2" s="2">
        <f>1/1000*SUM(Pellets!FH$4:FS$4)</f>
        <v>2.1470999999999997E-2</v>
      </c>
      <c r="FI2" s="2">
        <f>1/1000*SUM(Pellets!FI$4:FT$4)</f>
        <v>2.1470999999999997E-2</v>
      </c>
      <c r="FJ2" s="2">
        <f>1/1000*SUM(Pellets!FJ$4:FU$4)</f>
        <v>2.1474999999999998E-2</v>
      </c>
      <c r="FK2" s="2">
        <f>1/1000*SUM(Pellets!FK$4:FV$4)</f>
        <v>2.1480000000000003E-2</v>
      </c>
      <c r="FL2" s="2">
        <f>1/1000*SUM(Pellets!FL$4:FW$4)</f>
        <v>5.71E-4</v>
      </c>
      <c r="FM2" s="2">
        <f>1/1000*SUM(Pellets!FM$4:FX$4)</f>
        <v>5.7299999999999994E-4</v>
      </c>
      <c r="FN2" s="2">
        <f>1/1000*SUM(Pellets!FN$4:FY$4)</f>
        <v>5.7299999999999994E-4</v>
      </c>
      <c r="FO2" s="2">
        <f>1/1000*SUM(Pellets!FO$4:FZ$4)</f>
        <v>5.7899999999999998E-4</v>
      </c>
      <c r="FP2" s="2">
        <f>1/1000*SUM(Pellets!FP$4:GA$4)</f>
        <v>5.7899999999999998E-4</v>
      </c>
      <c r="FQ2" s="2">
        <f>1/1000*SUM(Pellets!FQ$4:GB$4)</f>
        <v>5.7899999999999998E-4</v>
      </c>
      <c r="FR2" s="2">
        <f>1/1000*SUM(Pellets!FR$4:GC$4)</f>
        <v>7.8999999999999996E-5</v>
      </c>
      <c r="FS2" s="2">
        <f>1/1000*SUM(Pellets!FS$4:GD$4)</f>
        <v>7.8999999999999996E-5</v>
      </c>
      <c r="FT2" s="2">
        <f>1/1000*SUM(Pellets!FT$4:GE$4)</f>
        <v>7.8999999999999996E-5</v>
      </c>
      <c r="FU2" s="2">
        <f>1/1000*SUM(Pellets!FU$4:GF$4)</f>
        <v>8.5000000000000006E-5</v>
      </c>
      <c r="FV2" s="2">
        <f>1/1000*SUM(Pellets!FV$4:GG$4)</f>
        <v>8.2000000000000015E-5</v>
      </c>
      <c r="FW2" s="2">
        <f>1/1000*SUM(Pellets!FW$4:GH$4)</f>
        <v>7.6000000000000018E-5</v>
      </c>
      <c r="FX2" s="2">
        <f>1/1000*SUM(Pellets!FX$4:GI$4)</f>
        <v>1.5E-5</v>
      </c>
      <c r="FY2" s="2">
        <f>1/1000*SUM(Pellets!FY$4:GJ$4)</f>
        <v>1.3000000000000001E-5</v>
      </c>
      <c r="FZ2" s="2">
        <f>1/1000*SUM(Pellets!FZ$4:GK$4)</f>
        <v>1.3000000000000001E-5</v>
      </c>
    </row>
    <row r="3" spans="1:182">
      <c r="B3" s="3" t="s">
        <v>2</v>
      </c>
      <c r="C3" s="3" t="s">
        <v>2</v>
      </c>
      <c r="D3" s="3" t="s">
        <v>2</v>
      </c>
      <c r="E3" s="3" t="s">
        <v>2</v>
      </c>
      <c r="F3" s="3" t="s">
        <v>2</v>
      </c>
      <c r="G3" s="3" t="s">
        <v>2</v>
      </c>
      <c r="H3" s="3" t="s">
        <v>2</v>
      </c>
      <c r="I3" s="3" t="s">
        <v>2</v>
      </c>
      <c r="J3" s="3" t="s">
        <v>2</v>
      </c>
      <c r="K3" s="3" t="s">
        <v>2</v>
      </c>
      <c r="L3" s="3" t="s">
        <v>2</v>
      </c>
      <c r="M3" s="3" t="s">
        <v>2</v>
      </c>
      <c r="N3" s="3" t="s">
        <v>2</v>
      </c>
      <c r="O3" s="3" t="s">
        <v>2</v>
      </c>
      <c r="P3" s="3" t="s">
        <v>2</v>
      </c>
      <c r="Q3" s="3" t="s">
        <v>2</v>
      </c>
      <c r="R3" s="3" t="s">
        <v>2</v>
      </c>
      <c r="S3" s="3" t="s">
        <v>2</v>
      </c>
      <c r="T3" s="3" t="s">
        <v>2</v>
      </c>
      <c r="U3" s="3" t="s">
        <v>2</v>
      </c>
      <c r="V3" s="3" t="s">
        <v>2</v>
      </c>
      <c r="W3" s="3" t="s">
        <v>2</v>
      </c>
      <c r="X3" s="3" t="s">
        <v>2</v>
      </c>
      <c r="Y3" s="3" t="s">
        <v>2</v>
      </c>
      <c r="Z3" s="3" t="s">
        <v>2</v>
      </c>
      <c r="AA3" s="3" t="s">
        <v>2</v>
      </c>
      <c r="AB3" s="3" t="s">
        <v>2</v>
      </c>
      <c r="AC3" s="3" t="s">
        <v>2</v>
      </c>
      <c r="AD3" s="3" t="s">
        <v>2</v>
      </c>
      <c r="AE3" s="3" t="s">
        <v>2</v>
      </c>
      <c r="AF3" s="3" t="s">
        <v>2</v>
      </c>
      <c r="AG3" s="3" t="s">
        <v>2</v>
      </c>
      <c r="AH3" s="3" t="s">
        <v>2</v>
      </c>
      <c r="AI3" s="3" t="s">
        <v>2</v>
      </c>
      <c r="AJ3" s="3" t="s">
        <v>2</v>
      </c>
      <c r="AK3" s="3" t="s">
        <v>2</v>
      </c>
      <c r="AL3" s="3" t="s">
        <v>2</v>
      </c>
      <c r="AM3" s="3" t="s">
        <v>2</v>
      </c>
      <c r="AN3" s="3" t="s">
        <v>2</v>
      </c>
      <c r="AO3" s="3" t="s">
        <v>2</v>
      </c>
      <c r="AP3" s="3" t="s">
        <v>2</v>
      </c>
      <c r="AQ3" s="3" t="s">
        <v>2</v>
      </c>
      <c r="AR3" s="3" t="s">
        <v>2</v>
      </c>
      <c r="AS3" s="3" t="s">
        <v>2</v>
      </c>
      <c r="AT3" s="3" t="s">
        <v>2</v>
      </c>
      <c r="AU3" s="3" t="s">
        <v>2</v>
      </c>
      <c r="AV3" s="3" t="s">
        <v>2</v>
      </c>
      <c r="AW3" s="3" t="s">
        <v>2</v>
      </c>
      <c r="AX3" s="3" t="s">
        <v>2</v>
      </c>
      <c r="AY3" s="3" t="s">
        <v>2</v>
      </c>
      <c r="AZ3" s="3" t="s">
        <v>2</v>
      </c>
      <c r="BA3" s="3" t="s">
        <v>2</v>
      </c>
      <c r="BB3" s="3" t="s">
        <v>2</v>
      </c>
      <c r="BC3" s="3" t="s">
        <v>2</v>
      </c>
      <c r="BD3" s="3" t="s">
        <v>2</v>
      </c>
      <c r="BE3" s="3" t="s">
        <v>2</v>
      </c>
      <c r="BF3" s="3" t="s">
        <v>2</v>
      </c>
      <c r="BG3" s="3" t="s">
        <v>2</v>
      </c>
      <c r="BH3" s="3" t="s">
        <v>2</v>
      </c>
      <c r="BI3" s="3" t="s">
        <v>2</v>
      </c>
      <c r="BJ3" s="3" t="s">
        <v>2</v>
      </c>
      <c r="BK3" s="3" t="s">
        <v>2</v>
      </c>
      <c r="BL3" s="3" t="s">
        <v>2</v>
      </c>
      <c r="BM3" s="3" t="s">
        <v>2</v>
      </c>
      <c r="BN3" s="3" t="s">
        <v>2</v>
      </c>
      <c r="BO3" s="3" t="s">
        <v>2</v>
      </c>
      <c r="BP3" s="3" t="s">
        <v>2</v>
      </c>
      <c r="BQ3" s="3" t="s">
        <v>2</v>
      </c>
      <c r="BR3" s="3" t="s">
        <v>2</v>
      </c>
      <c r="BS3" s="3" t="s">
        <v>2</v>
      </c>
      <c r="BT3" s="3" t="s">
        <v>2</v>
      </c>
      <c r="BU3" s="3" t="s">
        <v>2</v>
      </c>
      <c r="BV3" s="3" t="s">
        <v>2</v>
      </c>
      <c r="BW3" s="3" t="s">
        <v>2</v>
      </c>
      <c r="BX3" s="3" t="s">
        <v>2</v>
      </c>
      <c r="BY3" s="3" t="s">
        <v>2</v>
      </c>
      <c r="BZ3" s="3" t="s">
        <v>2</v>
      </c>
      <c r="CA3" s="3" t="s">
        <v>2</v>
      </c>
      <c r="CB3" s="3" t="s">
        <v>2</v>
      </c>
      <c r="CC3" s="3" t="s">
        <v>2</v>
      </c>
      <c r="CD3" s="3" t="s">
        <v>2</v>
      </c>
      <c r="CE3" s="3" t="s">
        <v>2</v>
      </c>
      <c r="CF3" s="3" t="s">
        <v>2</v>
      </c>
      <c r="CG3" s="3" t="s">
        <v>2</v>
      </c>
      <c r="CH3" s="3" t="s">
        <v>2</v>
      </c>
      <c r="CI3" s="3" t="s">
        <v>2</v>
      </c>
      <c r="CJ3" s="3" t="s">
        <v>2</v>
      </c>
      <c r="CK3" s="3" t="s">
        <v>2</v>
      </c>
      <c r="CL3" s="3" t="s">
        <v>2</v>
      </c>
      <c r="CM3" s="3" t="s">
        <v>2</v>
      </c>
      <c r="CN3" s="3" t="s">
        <v>2</v>
      </c>
      <c r="CO3" s="3" t="s">
        <v>2</v>
      </c>
      <c r="CP3" s="3" t="s">
        <v>2</v>
      </c>
      <c r="CQ3" s="3" t="s">
        <v>2</v>
      </c>
      <c r="CR3" s="3" t="s">
        <v>2</v>
      </c>
      <c r="CS3" s="3" t="s">
        <v>2</v>
      </c>
      <c r="CT3" s="3" t="s">
        <v>2</v>
      </c>
      <c r="CU3" s="3" t="s">
        <v>2</v>
      </c>
      <c r="CV3" s="3" t="s">
        <v>2</v>
      </c>
      <c r="CW3" s="3" t="s">
        <v>2</v>
      </c>
      <c r="CX3" s="3" t="s">
        <v>2</v>
      </c>
      <c r="CY3" s="3" t="s">
        <v>2</v>
      </c>
      <c r="CZ3" s="3" t="s">
        <v>2</v>
      </c>
      <c r="DA3" s="3" t="s">
        <v>2</v>
      </c>
      <c r="DB3" s="3" t="s">
        <v>2</v>
      </c>
      <c r="DC3" s="3" t="s">
        <v>2</v>
      </c>
      <c r="DD3" s="3" t="s">
        <v>2</v>
      </c>
      <c r="DE3" s="3" t="s">
        <v>2</v>
      </c>
      <c r="DF3" s="3" t="s">
        <v>2</v>
      </c>
      <c r="DG3" s="3" t="s">
        <v>2</v>
      </c>
      <c r="DH3" s="3" t="s">
        <v>2</v>
      </c>
      <c r="DI3" s="3" t="s">
        <v>2</v>
      </c>
      <c r="DJ3" s="3" t="s">
        <v>2</v>
      </c>
      <c r="DK3" s="3" t="s">
        <v>2</v>
      </c>
      <c r="DL3" s="3" t="s">
        <v>2</v>
      </c>
      <c r="DM3" s="3" t="s">
        <v>2</v>
      </c>
      <c r="DN3" s="3" t="s">
        <v>2</v>
      </c>
      <c r="DO3" s="3" t="s">
        <v>2</v>
      </c>
      <c r="DP3" s="3" t="s">
        <v>2</v>
      </c>
      <c r="DQ3" s="3" t="s">
        <v>2</v>
      </c>
      <c r="DR3" s="3" t="s">
        <v>2</v>
      </c>
      <c r="DS3" s="3" t="s">
        <v>2</v>
      </c>
      <c r="DT3" s="3" t="s">
        <v>2</v>
      </c>
      <c r="DU3" s="3" t="s">
        <v>2</v>
      </c>
      <c r="DV3" s="3" t="s">
        <v>2</v>
      </c>
      <c r="DW3" s="3" t="s">
        <v>2</v>
      </c>
      <c r="DX3" s="3" t="s">
        <v>2</v>
      </c>
      <c r="DY3" s="3" t="s">
        <v>2</v>
      </c>
      <c r="DZ3" s="3" t="s">
        <v>2</v>
      </c>
      <c r="EA3" s="3" t="s">
        <v>2</v>
      </c>
      <c r="EB3" s="3" t="s">
        <v>2</v>
      </c>
      <c r="EC3" s="3" t="s">
        <v>2</v>
      </c>
      <c r="ED3" s="3" t="s">
        <v>2</v>
      </c>
      <c r="EE3" s="3" t="s">
        <v>2</v>
      </c>
      <c r="EF3" s="3" t="s">
        <v>2</v>
      </c>
      <c r="EG3" s="3" t="s">
        <v>2</v>
      </c>
      <c r="EH3" s="3" t="s">
        <v>2</v>
      </c>
      <c r="EI3" s="3" t="s">
        <v>2</v>
      </c>
      <c r="EJ3" s="3" t="s">
        <v>2</v>
      </c>
      <c r="EK3" s="3" t="s">
        <v>2</v>
      </c>
      <c r="EL3" s="3" t="s">
        <v>2</v>
      </c>
      <c r="EM3" s="3" t="s">
        <v>2</v>
      </c>
      <c r="EN3" s="3" t="s">
        <v>2</v>
      </c>
      <c r="EO3" s="3" t="s">
        <v>2</v>
      </c>
      <c r="EP3" s="3" t="s">
        <v>2</v>
      </c>
      <c r="EQ3" s="3" t="s">
        <v>2</v>
      </c>
      <c r="ER3" s="3" t="s">
        <v>2</v>
      </c>
      <c r="ES3" s="3" t="s">
        <v>2</v>
      </c>
      <c r="ET3" s="3" t="s">
        <v>2</v>
      </c>
      <c r="EU3" s="3" t="s">
        <v>2</v>
      </c>
      <c r="EV3" s="3" t="s">
        <v>2</v>
      </c>
      <c r="EW3" s="3" t="s">
        <v>2</v>
      </c>
      <c r="EX3" s="3" t="s">
        <v>2</v>
      </c>
      <c r="EY3" s="3" t="s">
        <v>2</v>
      </c>
      <c r="EZ3" s="3" t="s">
        <v>2</v>
      </c>
      <c r="FA3" s="3" t="s">
        <v>2</v>
      </c>
      <c r="FB3" s="3" t="s">
        <v>2</v>
      </c>
      <c r="FC3" s="3" t="s">
        <v>2</v>
      </c>
      <c r="FD3" s="3" t="s">
        <v>2</v>
      </c>
      <c r="FE3" s="3" t="s">
        <v>2</v>
      </c>
      <c r="FF3" s="3" t="s">
        <v>2</v>
      </c>
      <c r="FG3" s="3" t="s">
        <v>2</v>
      </c>
      <c r="FH3" s="3" t="s">
        <v>2</v>
      </c>
      <c r="FI3" s="3" t="s">
        <v>2</v>
      </c>
      <c r="FJ3" s="3" t="s">
        <v>2</v>
      </c>
      <c r="FK3" s="3" t="s">
        <v>2</v>
      </c>
      <c r="FL3" s="3" t="s">
        <v>2</v>
      </c>
      <c r="FM3" s="3" t="s">
        <v>2</v>
      </c>
      <c r="FN3" s="3" t="s">
        <v>2</v>
      </c>
      <c r="FO3" s="3" t="s">
        <v>2</v>
      </c>
      <c r="FP3" s="3" t="s">
        <v>2</v>
      </c>
      <c r="FQ3" s="3" t="s">
        <v>2</v>
      </c>
      <c r="FR3" s="3" t="s">
        <v>2</v>
      </c>
      <c r="FS3" s="3" t="s">
        <v>2</v>
      </c>
      <c r="FT3" s="3" t="s">
        <v>2</v>
      </c>
      <c r="FU3" s="3" t="s">
        <v>2</v>
      </c>
      <c r="FV3" s="3" t="s">
        <v>2</v>
      </c>
      <c r="FW3" s="3" t="s">
        <v>2</v>
      </c>
      <c r="FX3" s="3" t="s">
        <v>2</v>
      </c>
      <c r="FY3" s="3" t="s">
        <v>2</v>
      </c>
      <c r="FZ3" s="3" t="s">
        <v>2</v>
      </c>
    </row>
    <row r="4" spans="1:182">
      <c r="B4" s="2" t="s">
        <v>3</v>
      </c>
      <c r="C4" s="2"/>
      <c r="D4" s="2"/>
      <c r="E4" s="2"/>
      <c r="F4" s="2"/>
      <c r="G4" s="2"/>
      <c r="H4" s="2" t="s">
        <v>5</v>
      </c>
      <c r="I4" s="2"/>
      <c r="J4" s="2"/>
      <c r="K4" s="2"/>
      <c r="L4" s="2"/>
      <c r="M4" s="2"/>
      <c r="N4" s="2" t="s">
        <v>4</v>
      </c>
      <c r="O4" s="2"/>
      <c r="P4" s="2"/>
      <c r="Q4" s="2"/>
      <c r="R4" s="2"/>
      <c r="S4" s="2"/>
      <c r="T4" s="2" t="s">
        <v>6</v>
      </c>
      <c r="U4" s="2"/>
      <c r="V4" s="2"/>
      <c r="W4" s="2"/>
      <c r="X4" s="2"/>
      <c r="Y4" s="2"/>
      <c r="Z4" s="2" t="s">
        <v>7</v>
      </c>
      <c r="AA4" s="2"/>
      <c r="AB4" s="2"/>
      <c r="AC4" s="2"/>
      <c r="AD4" s="2"/>
      <c r="AE4" s="2"/>
      <c r="AF4" s="2" t="s">
        <v>8</v>
      </c>
      <c r="AG4" s="2"/>
      <c r="AH4" s="2"/>
      <c r="AI4" s="2"/>
      <c r="AJ4" s="2"/>
      <c r="AK4" s="2"/>
      <c r="AL4" s="2" t="s">
        <v>9</v>
      </c>
      <c r="AM4" s="2"/>
      <c r="AN4" s="2"/>
      <c r="AO4" s="2"/>
      <c r="AP4" s="2"/>
      <c r="AQ4" s="2"/>
      <c r="AR4" s="2" t="s">
        <v>10</v>
      </c>
      <c r="AS4" s="2"/>
      <c r="AT4" s="2"/>
      <c r="AU4" s="2"/>
      <c r="AV4" s="2"/>
      <c r="AW4" s="2"/>
      <c r="AX4" s="2" t="s">
        <v>11</v>
      </c>
      <c r="AY4" s="2"/>
      <c r="AZ4" s="2"/>
      <c r="BA4" s="2"/>
      <c r="BB4" s="2"/>
      <c r="BC4" s="2"/>
      <c r="BD4" s="2" t="s">
        <v>42</v>
      </c>
      <c r="BE4" s="2"/>
      <c r="BF4" s="2"/>
      <c r="BG4" s="2"/>
      <c r="BH4" s="2"/>
      <c r="BI4" s="2"/>
      <c r="BJ4" s="2" t="s">
        <v>43</v>
      </c>
      <c r="BK4" s="2"/>
      <c r="BL4" s="2"/>
      <c r="BM4" s="2"/>
      <c r="BN4" s="2"/>
      <c r="BO4" s="2"/>
      <c r="BP4" s="2" t="s">
        <v>44</v>
      </c>
      <c r="BQ4" s="2"/>
      <c r="BR4" s="2"/>
      <c r="BS4" s="2"/>
      <c r="BT4" s="2"/>
      <c r="BU4" s="2"/>
      <c r="BV4" s="2" t="s">
        <v>45</v>
      </c>
      <c r="BW4" s="2"/>
      <c r="BX4" s="2"/>
      <c r="BY4" s="2"/>
      <c r="BZ4" s="2"/>
      <c r="CA4" s="2"/>
      <c r="CB4" s="2" t="s">
        <v>48</v>
      </c>
      <c r="CC4" s="2"/>
      <c r="CD4" s="2"/>
      <c r="CE4" s="2"/>
      <c r="CF4" s="2"/>
      <c r="CG4" s="2"/>
      <c r="CH4" s="2" t="s">
        <v>49</v>
      </c>
      <c r="CI4" s="2"/>
      <c r="CJ4" s="2"/>
      <c r="CK4" s="2"/>
      <c r="CL4" s="2"/>
      <c r="CM4" s="2"/>
      <c r="CN4" s="2" t="s">
        <v>50</v>
      </c>
      <c r="CO4" s="2"/>
      <c r="CP4" s="2"/>
      <c r="CQ4" s="2"/>
      <c r="CR4" s="2"/>
      <c r="CS4" s="2"/>
      <c r="CT4" s="2" t="s">
        <v>51</v>
      </c>
      <c r="CU4" s="2"/>
      <c r="CV4" s="2"/>
      <c r="CW4" s="2"/>
      <c r="CX4" s="2"/>
      <c r="CY4" s="2"/>
      <c r="CZ4" s="2" t="s">
        <v>53</v>
      </c>
      <c r="DA4" s="2"/>
      <c r="DB4" s="2"/>
      <c r="DC4" s="2"/>
      <c r="DD4" s="2"/>
      <c r="DE4" s="2"/>
      <c r="DF4" s="2" t="s">
        <v>54</v>
      </c>
      <c r="DG4" s="2"/>
      <c r="DH4" s="2"/>
      <c r="DI4" s="2"/>
      <c r="DJ4" s="2"/>
      <c r="DK4" s="2"/>
      <c r="DL4" s="2" t="s">
        <v>55</v>
      </c>
      <c r="DM4" s="2"/>
      <c r="DN4" s="2"/>
      <c r="DO4" s="2"/>
      <c r="DP4" s="2"/>
      <c r="DQ4" s="2"/>
      <c r="DR4" s="2" t="s">
        <v>56</v>
      </c>
      <c r="DS4" s="2"/>
      <c r="DT4" s="2"/>
      <c r="DU4" s="2"/>
      <c r="DV4" s="2"/>
      <c r="DW4" s="2"/>
      <c r="DX4" s="2" t="s">
        <v>57</v>
      </c>
      <c r="DY4" s="2"/>
      <c r="DZ4" s="2"/>
      <c r="EA4" s="2"/>
      <c r="EB4" s="2"/>
      <c r="EC4" s="2"/>
      <c r="ED4" s="2" t="s">
        <v>58</v>
      </c>
      <c r="EE4" s="2"/>
      <c r="EF4" s="2"/>
      <c r="EG4" s="2"/>
      <c r="EH4" s="2"/>
      <c r="EI4" s="2"/>
      <c r="EJ4" s="2" t="s">
        <v>59</v>
      </c>
      <c r="EK4" s="2"/>
      <c r="EL4" s="2"/>
      <c r="EM4" s="2"/>
      <c r="EN4" s="2"/>
      <c r="EO4" s="2"/>
      <c r="EP4" s="2" t="s">
        <v>60</v>
      </c>
      <c r="EQ4" s="2"/>
      <c r="ER4" s="2"/>
      <c r="ES4" s="2"/>
      <c r="ET4" s="2"/>
      <c r="EU4" s="2"/>
      <c r="EV4" s="2" t="s">
        <v>61</v>
      </c>
      <c r="EW4" s="2"/>
      <c r="EX4" s="2"/>
      <c r="EY4" s="2"/>
      <c r="EZ4" s="2"/>
      <c r="FA4" s="2"/>
      <c r="FB4" s="2" t="s">
        <v>62</v>
      </c>
      <c r="FC4" s="2"/>
      <c r="FD4" s="2"/>
      <c r="FE4" s="2"/>
      <c r="FF4" s="2"/>
      <c r="FG4" s="2"/>
      <c r="FH4" s="2" t="s">
        <v>63</v>
      </c>
      <c r="FI4" s="2"/>
      <c r="FJ4" s="2"/>
      <c r="FK4" s="2"/>
      <c r="FL4" s="2"/>
      <c r="FM4" s="2"/>
      <c r="FN4" s="2" t="s">
        <v>64</v>
      </c>
      <c r="FO4" s="2"/>
      <c r="FP4" s="2"/>
      <c r="FQ4" s="2"/>
      <c r="FR4" s="2"/>
      <c r="FS4" s="2"/>
      <c r="FT4" s="2" t="s">
        <v>67</v>
      </c>
      <c r="FU4" s="2"/>
      <c r="FV4" s="2"/>
      <c r="FW4" s="2"/>
      <c r="FX4" s="2"/>
      <c r="FY4" s="2"/>
      <c r="FZ4" s="2" t="s">
        <v>68</v>
      </c>
    </row>
    <row r="5" spans="1:182" ht="13">
      <c r="A5" t="s">
        <v>65</v>
      </c>
      <c r="B5" s="4">
        <f>B2</f>
        <v>0.75780000000000003</v>
      </c>
      <c r="C5" s="4">
        <f t="shared" ref="C5:AV5" si="0">C2</f>
        <v>0.89080000000000004</v>
      </c>
      <c r="D5" s="4">
        <f t="shared" si="0"/>
        <v>1.0349000000000002</v>
      </c>
      <c r="E5" s="4">
        <f t="shared" si="0"/>
        <v>1.0349000000000002</v>
      </c>
      <c r="F5" s="4">
        <f t="shared" si="0"/>
        <v>0.95760000000000001</v>
      </c>
      <c r="G5" s="4">
        <f t="shared" si="0"/>
        <v>0.96650000000000003</v>
      </c>
      <c r="H5" s="4">
        <f t="shared" si="0"/>
        <v>0.95050000000000001</v>
      </c>
      <c r="I5" s="4">
        <f t="shared" si="0"/>
        <v>0.9304</v>
      </c>
      <c r="J5" s="4">
        <f t="shared" si="0"/>
        <v>0.93100000000000005</v>
      </c>
      <c r="K5" s="4">
        <f t="shared" si="0"/>
        <v>1.0409000000000002</v>
      </c>
      <c r="L5" s="4">
        <f t="shared" si="0"/>
        <v>0.87229999999999996</v>
      </c>
      <c r="M5" s="4">
        <f t="shared" si="0"/>
        <v>0.67989999999999995</v>
      </c>
      <c r="N5" s="4">
        <f t="shared" si="0"/>
        <v>0.52579999999999993</v>
      </c>
      <c r="O5" s="4">
        <f t="shared" si="0"/>
        <v>0.41080000000000005</v>
      </c>
      <c r="P5" s="4">
        <f t="shared" si="0"/>
        <v>0.25930000000000009</v>
      </c>
      <c r="Q5" s="4">
        <f t="shared" si="0"/>
        <v>0.27910000000000007</v>
      </c>
      <c r="R5" s="4">
        <f t="shared" si="0"/>
        <v>0.25660000000000005</v>
      </c>
      <c r="S5" s="4">
        <f t="shared" si="0"/>
        <v>0.24770000000000003</v>
      </c>
      <c r="T5" s="4">
        <f t="shared" si="0"/>
        <v>0.24770000000000003</v>
      </c>
      <c r="U5" s="4">
        <f t="shared" si="0"/>
        <v>0.23790000000000003</v>
      </c>
      <c r="V5" s="4">
        <f t="shared" si="0"/>
        <v>0.22810000000000002</v>
      </c>
      <c r="W5" s="4">
        <f t="shared" si="0"/>
        <v>0.17030000000000001</v>
      </c>
      <c r="X5" s="4">
        <f t="shared" si="0"/>
        <v>0.16030000000000003</v>
      </c>
      <c r="Y5" s="4">
        <f t="shared" si="0"/>
        <v>0.14260000000000003</v>
      </c>
      <c r="Z5" s="4">
        <f t="shared" si="0"/>
        <v>0.14260000000000003</v>
      </c>
      <c r="AA5" s="4">
        <f t="shared" si="0"/>
        <v>0.1643</v>
      </c>
      <c r="AB5" s="4">
        <f t="shared" si="0"/>
        <v>0.16220000000000001</v>
      </c>
      <c r="AC5" s="4">
        <f t="shared" si="0"/>
        <v>0.1426</v>
      </c>
      <c r="AD5" s="4">
        <f t="shared" si="0"/>
        <v>0.16250000000000001</v>
      </c>
      <c r="AE5" s="4">
        <f t="shared" si="0"/>
        <v>0.16250000000000001</v>
      </c>
      <c r="AF5" s="4">
        <f t="shared" si="0"/>
        <v>0.16250000000000001</v>
      </c>
      <c r="AG5" s="4">
        <f t="shared" si="0"/>
        <v>0.1704</v>
      </c>
      <c r="AH5" s="4">
        <f t="shared" si="0"/>
        <v>0.14949999999999999</v>
      </c>
      <c r="AI5" s="4">
        <f t="shared" si="0"/>
        <v>0.15819999999999998</v>
      </c>
      <c r="AJ5" s="4">
        <f t="shared" si="0"/>
        <v>0.15819999999999998</v>
      </c>
      <c r="AK5" s="4">
        <f t="shared" si="0"/>
        <v>0.15790000000000004</v>
      </c>
      <c r="AL5" s="4">
        <f t="shared" si="0"/>
        <v>0.16420000000000004</v>
      </c>
      <c r="AM5" s="4">
        <f t="shared" si="0"/>
        <v>0.16440000000000002</v>
      </c>
      <c r="AN5" s="4">
        <f t="shared" si="0"/>
        <v>0.16440000000000002</v>
      </c>
      <c r="AO5" s="4">
        <f t="shared" si="0"/>
        <v>0.20219999999999999</v>
      </c>
      <c r="AP5" s="4">
        <f t="shared" si="0"/>
        <v>0.20250000000000001</v>
      </c>
      <c r="AQ5" s="4">
        <f t="shared" si="0"/>
        <v>0.20250000000000001</v>
      </c>
      <c r="AR5" s="4">
        <f t="shared" si="0"/>
        <v>0.20250000000000001</v>
      </c>
      <c r="AS5" s="4">
        <f t="shared" si="0"/>
        <v>0.19529999999999997</v>
      </c>
      <c r="AT5" s="4">
        <f t="shared" si="0"/>
        <v>0.19599999999999998</v>
      </c>
      <c r="AU5" s="4">
        <f t="shared" si="0"/>
        <v>0.14710000000000004</v>
      </c>
      <c r="AV5" s="4">
        <f t="shared" si="0"/>
        <v>0.14850000000000002</v>
      </c>
      <c r="AW5" s="4">
        <f>AW2</f>
        <v>0.15030000000000004</v>
      </c>
      <c r="AX5" s="4">
        <f>AX2</f>
        <v>0.14400000000000004</v>
      </c>
      <c r="AY5" s="4">
        <f t="shared" ref="AY5:BH5" si="1">AY2</f>
        <v>0.14630000000000001</v>
      </c>
      <c r="AZ5" s="4">
        <f t="shared" si="1"/>
        <v>0.1474</v>
      </c>
      <c r="BA5" s="4">
        <f t="shared" si="1"/>
        <v>0.16740000000000002</v>
      </c>
      <c r="BB5" s="4">
        <f t="shared" si="1"/>
        <v>0.1273</v>
      </c>
      <c r="BC5" s="4">
        <f t="shared" si="1"/>
        <v>0.15059999999999998</v>
      </c>
      <c r="BD5" s="4">
        <f t="shared" si="1"/>
        <v>0.1517</v>
      </c>
      <c r="BE5" s="4">
        <f t="shared" si="1"/>
        <v>0.1517</v>
      </c>
      <c r="BF5" s="4">
        <f t="shared" si="1"/>
        <v>0.15490000000000001</v>
      </c>
      <c r="BG5" s="4">
        <f t="shared" si="1"/>
        <v>0.1545</v>
      </c>
      <c r="BH5" s="4">
        <f t="shared" si="1"/>
        <v>0.15609999999999999</v>
      </c>
      <c r="BI5" s="4">
        <f>BI2</f>
        <v>0.17420000000000002</v>
      </c>
      <c r="BJ5" s="4">
        <f>BJ2</f>
        <v>0.20260000000000003</v>
      </c>
      <c r="BK5" s="4">
        <f t="shared" ref="BK5:BT5" si="2">BK2</f>
        <v>0.18190000000000001</v>
      </c>
      <c r="BL5" s="4">
        <f t="shared" si="2"/>
        <v>0.18190000000000001</v>
      </c>
      <c r="BM5" s="4">
        <f t="shared" si="2"/>
        <v>0.14400000000000002</v>
      </c>
      <c r="BN5" s="4">
        <f t="shared" si="2"/>
        <v>0.16400000000000001</v>
      </c>
      <c r="BO5" s="4">
        <f t="shared" si="2"/>
        <v>0.14070000000000002</v>
      </c>
      <c r="BP5" s="4">
        <f t="shared" si="2"/>
        <v>0.1396</v>
      </c>
      <c r="BQ5" s="4">
        <f t="shared" si="2"/>
        <v>0.15930000000000002</v>
      </c>
      <c r="BR5" s="4">
        <f t="shared" si="2"/>
        <v>0.15540000000000001</v>
      </c>
      <c r="BS5" s="4">
        <f t="shared" si="2"/>
        <v>0.17280000000000001</v>
      </c>
      <c r="BT5" s="4">
        <f t="shared" si="2"/>
        <v>0.17020000000000002</v>
      </c>
      <c r="BU5" s="4">
        <f>BU2</f>
        <v>0.17070000000000005</v>
      </c>
      <c r="BV5" s="4">
        <f>BV2</f>
        <v>0.16230000000000003</v>
      </c>
      <c r="BW5" s="4">
        <f t="shared" ref="BW5:CF5" si="3">BW2</f>
        <v>0.16040000000000001</v>
      </c>
      <c r="BX5" s="4">
        <f t="shared" si="3"/>
        <v>0.17930000000000001</v>
      </c>
      <c r="BY5" s="4">
        <f t="shared" si="3"/>
        <v>0.17900000000000002</v>
      </c>
      <c r="BZ5" s="4">
        <f t="shared" si="3"/>
        <v>0.15900000000000003</v>
      </c>
      <c r="CA5" s="4">
        <f t="shared" si="3"/>
        <v>0.17870000000000005</v>
      </c>
      <c r="CB5" s="4">
        <f t="shared" si="3"/>
        <v>0.17870000000000005</v>
      </c>
      <c r="CC5" s="4">
        <f t="shared" si="3"/>
        <v>0.15830000000000002</v>
      </c>
      <c r="CD5" s="4">
        <f t="shared" si="3"/>
        <v>0.21960000000000002</v>
      </c>
      <c r="CE5" s="4">
        <f t="shared" si="3"/>
        <v>0.18260000000000004</v>
      </c>
      <c r="CF5" s="4">
        <f t="shared" si="3"/>
        <v>0.18330000000000002</v>
      </c>
      <c r="CG5" s="4">
        <f>CG2</f>
        <v>0.17460000000000001</v>
      </c>
      <c r="CH5" s="4">
        <f>CH2</f>
        <v>0.16679999999999998</v>
      </c>
      <c r="CI5" s="4">
        <f t="shared" ref="CI5:CR5" si="4">CI2</f>
        <v>0.1472</v>
      </c>
      <c r="CJ5" s="4">
        <f t="shared" si="4"/>
        <v>0.12720000000000001</v>
      </c>
      <c r="CK5" s="4">
        <f t="shared" si="4"/>
        <v>0.11960000000000001</v>
      </c>
      <c r="CL5" s="4">
        <f t="shared" si="4"/>
        <v>0.11960000000000001</v>
      </c>
      <c r="CM5" s="4">
        <f t="shared" si="4"/>
        <v>0.12030000000000002</v>
      </c>
      <c r="CN5" s="4">
        <f t="shared" si="4"/>
        <v>0.12030000000000002</v>
      </c>
      <c r="CO5" s="4">
        <f t="shared" si="4"/>
        <v>0.12030000000000002</v>
      </c>
      <c r="CP5" s="4">
        <f t="shared" si="4"/>
        <v>5.9000000000000004E-2</v>
      </c>
      <c r="CQ5" s="4">
        <f t="shared" si="4"/>
        <v>0.10580000000000002</v>
      </c>
      <c r="CR5" s="4">
        <f t="shared" si="4"/>
        <v>0.1052</v>
      </c>
      <c r="CS5" s="4">
        <f>CS2</f>
        <v>9.35E-2</v>
      </c>
      <c r="CT5" s="4">
        <f>CT2</f>
        <v>9.3000000000000013E-2</v>
      </c>
      <c r="CU5" s="4">
        <f t="shared" ref="CU5:DD5" si="5">CU2</f>
        <v>9.3500000000000014E-2</v>
      </c>
      <c r="CV5" s="4">
        <f t="shared" si="5"/>
        <v>9.3500000000000014E-2</v>
      </c>
      <c r="CW5" s="4">
        <f t="shared" si="5"/>
        <v>9.3400000000000011E-2</v>
      </c>
      <c r="CX5" s="4">
        <f t="shared" si="5"/>
        <v>0.10510000000000001</v>
      </c>
      <c r="CY5" s="4">
        <f t="shared" si="5"/>
        <v>8.5100000000000009E-2</v>
      </c>
      <c r="CZ5" s="4">
        <f t="shared" si="5"/>
        <v>8.5600000000000009E-2</v>
      </c>
      <c r="DA5" s="4">
        <f t="shared" si="5"/>
        <v>8.5600000000000009E-2</v>
      </c>
      <c r="DB5" s="4">
        <f t="shared" si="5"/>
        <v>9.7300000000000011E-2</v>
      </c>
      <c r="DC5" s="4">
        <f t="shared" si="5"/>
        <v>4.9500000000000009E-2</v>
      </c>
      <c r="DD5" s="4">
        <f t="shared" si="5"/>
        <v>4.9000000000000009E-2</v>
      </c>
      <c r="DE5" s="4">
        <f>DE2</f>
        <v>4.9000000000000009E-2</v>
      </c>
      <c r="DF5" s="4">
        <f>DF2</f>
        <v>4.9900000000000007E-2</v>
      </c>
      <c r="DG5" s="4">
        <f t="shared" ref="DG5:DP5" si="6">DG2</f>
        <v>0.10060000000000001</v>
      </c>
      <c r="DH5" s="4">
        <f t="shared" si="6"/>
        <v>0.10060000000000001</v>
      </c>
      <c r="DI5" s="4">
        <f t="shared" si="6"/>
        <v>0.1323</v>
      </c>
      <c r="DJ5" s="4">
        <f t="shared" si="6"/>
        <v>0.12060499999999995</v>
      </c>
      <c r="DK5" s="4">
        <f t="shared" si="6"/>
        <v>0.12020499999999995</v>
      </c>
      <c r="DL5" s="4">
        <f t="shared" si="6"/>
        <v>0.11970599999999997</v>
      </c>
      <c r="DM5" s="4">
        <f t="shared" si="6"/>
        <v>0.11970599999999997</v>
      </c>
      <c r="DN5" s="4">
        <f t="shared" si="6"/>
        <v>0.10800599999999995</v>
      </c>
      <c r="DO5" s="4">
        <f t="shared" si="6"/>
        <v>0.12840599999999996</v>
      </c>
      <c r="DP5" s="4">
        <f t="shared" si="6"/>
        <v>0.12840599999999996</v>
      </c>
      <c r="DQ5" s="4">
        <f>DQ2</f>
        <v>0.1482959999999999</v>
      </c>
      <c r="DR5" s="4">
        <f>DR2</f>
        <v>0.13569599999999993</v>
      </c>
      <c r="DS5" s="4">
        <f t="shared" ref="DS5:EB5" si="7">DS2</f>
        <v>9.5695999999999934E-2</v>
      </c>
      <c r="DT5" s="4">
        <f t="shared" si="7"/>
        <v>9.5695999999999934E-2</v>
      </c>
      <c r="DU5" s="4">
        <f t="shared" si="7"/>
        <v>6.3595999999999916E-2</v>
      </c>
      <c r="DV5" s="4">
        <f t="shared" si="7"/>
        <v>8.8899999999999993E-2</v>
      </c>
      <c r="DW5" s="4">
        <f t="shared" si="7"/>
        <v>8.8899999999999993E-2</v>
      </c>
      <c r="DX5" s="4">
        <f t="shared" si="7"/>
        <v>8.8898999999999978E-2</v>
      </c>
      <c r="DY5" s="4">
        <f t="shared" si="7"/>
        <v>8.8898999999999978E-2</v>
      </c>
      <c r="DZ5" s="4">
        <f t="shared" si="7"/>
        <v>8.8898999999999978E-2</v>
      </c>
      <c r="EA5" s="4">
        <f t="shared" si="7"/>
        <v>6.8099999999999966E-2</v>
      </c>
      <c r="EB5" s="4">
        <f t="shared" si="7"/>
        <v>7.8449999999999964E-2</v>
      </c>
      <c r="EC5" s="4">
        <f>EC2</f>
        <v>5.8560000000000001E-2</v>
      </c>
      <c r="ED5" s="4">
        <f>ED2</f>
        <v>5.4310380000000009</v>
      </c>
      <c r="EE5" s="4">
        <f t="shared" ref="EE5:EN5" si="8">EE2</f>
        <v>5.4788480000000002</v>
      </c>
      <c r="EF5" s="4">
        <f t="shared" si="8"/>
        <v>5.504073</v>
      </c>
      <c r="EG5" s="4">
        <f t="shared" si="8"/>
        <v>5.5858530000000002</v>
      </c>
      <c r="EH5" s="4">
        <f t="shared" si="8"/>
        <v>5.9659930000000001</v>
      </c>
      <c r="EI5" s="4">
        <f t="shared" si="8"/>
        <v>6.0420030000000011</v>
      </c>
      <c r="EJ5" s="4">
        <f t="shared" si="8"/>
        <v>6.0884730000000014</v>
      </c>
      <c r="EK5" s="4">
        <f t="shared" si="8"/>
        <v>6.1352530000000005</v>
      </c>
      <c r="EL5" s="4">
        <f t="shared" si="8"/>
        <v>6.2100130000000009</v>
      </c>
      <c r="EM5" s="4">
        <f t="shared" si="8"/>
        <v>6.2348420000000013</v>
      </c>
      <c r="EN5" s="4">
        <f t="shared" si="8"/>
        <v>6.2244920000000015</v>
      </c>
      <c r="EO5" s="4">
        <f>EO2</f>
        <v>6.2244920000000015</v>
      </c>
      <c r="EP5" s="4">
        <f>EP2</f>
        <v>0.85201400000000083</v>
      </c>
      <c r="EQ5" s="4">
        <f t="shared" ref="EQ5:EZ5" si="9">EQ2</f>
        <v>0.79300400000000026</v>
      </c>
      <c r="ER5" s="4">
        <f t="shared" si="9"/>
        <v>0.76777900000000021</v>
      </c>
      <c r="ES5" s="4">
        <f t="shared" si="9"/>
        <v>0.6742990000000002</v>
      </c>
      <c r="ET5" s="4">
        <f t="shared" si="9"/>
        <v>0.26884999999999998</v>
      </c>
      <c r="EU5" s="4">
        <f t="shared" si="9"/>
        <v>0.19284000000000001</v>
      </c>
      <c r="EV5" s="4">
        <f t="shared" si="9"/>
        <v>0.14637</v>
      </c>
      <c r="EW5" s="4">
        <f t="shared" si="9"/>
        <v>9.9590000000000012E-2</v>
      </c>
      <c r="EX5" s="4">
        <f t="shared" si="9"/>
        <v>2.4830000000000001E-2</v>
      </c>
      <c r="EY5" s="4">
        <f t="shared" si="9"/>
        <v>9.9999999999909066E-7</v>
      </c>
      <c r="EZ5" s="4">
        <f t="shared" si="9"/>
        <v>2.0970999999999997E-2</v>
      </c>
      <c r="FA5" s="4">
        <f>FA2</f>
        <v>2.0970999999999997E-2</v>
      </c>
      <c r="FB5" s="4">
        <f>FB2</f>
        <v>2.0970999999999997E-2</v>
      </c>
      <c r="FC5" s="4">
        <f t="shared" ref="FC5:FL5" si="10">FC2</f>
        <v>2.0970999999999997E-2</v>
      </c>
      <c r="FD5" s="4">
        <f t="shared" si="10"/>
        <v>2.0970999999999997E-2</v>
      </c>
      <c r="FE5" s="4">
        <f t="shared" si="10"/>
        <v>2.0970999999999997E-2</v>
      </c>
      <c r="FF5" s="4">
        <f t="shared" si="10"/>
        <v>2.1470999999999997E-2</v>
      </c>
      <c r="FG5" s="4">
        <f t="shared" si="10"/>
        <v>2.1470999999999997E-2</v>
      </c>
      <c r="FH5" s="4">
        <f t="shared" si="10"/>
        <v>2.1470999999999997E-2</v>
      </c>
      <c r="FI5" s="4">
        <f t="shared" si="10"/>
        <v>2.1470999999999997E-2</v>
      </c>
      <c r="FJ5" s="4">
        <f t="shared" si="10"/>
        <v>2.1474999999999998E-2</v>
      </c>
      <c r="FK5" s="4">
        <f t="shared" si="10"/>
        <v>2.1480000000000003E-2</v>
      </c>
      <c r="FL5" s="4">
        <f t="shared" si="10"/>
        <v>5.71E-4</v>
      </c>
      <c r="FM5" s="4">
        <f>FM2</f>
        <v>5.7299999999999994E-4</v>
      </c>
      <c r="FN5" s="4">
        <f>FN2</f>
        <v>5.7299999999999994E-4</v>
      </c>
      <c r="FO5" s="4">
        <f t="shared" ref="FO5:FX5" si="11">FO2</f>
        <v>5.7899999999999998E-4</v>
      </c>
      <c r="FP5" s="4">
        <f t="shared" si="11"/>
        <v>5.7899999999999998E-4</v>
      </c>
      <c r="FQ5" s="4">
        <f t="shared" si="11"/>
        <v>5.7899999999999998E-4</v>
      </c>
      <c r="FR5" s="4">
        <f t="shared" si="11"/>
        <v>7.8999999999999996E-5</v>
      </c>
      <c r="FS5" s="4">
        <f t="shared" si="11"/>
        <v>7.8999999999999996E-5</v>
      </c>
      <c r="FT5" s="4">
        <f t="shared" si="11"/>
        <v>7.8999999999999996E-5</v>
      </c>
      <c r="FU5" s="4">
        <f t="shared" si="11"/>
        <v>8.5000000000000006E-5</v>
      </c>
      <c r="FV5" s="4">
        <f t="shared" si="11"/>
        <v>8.2000000000000015E-5</v>
      </c>
      <c r="FW5" s="4">
        <f t="shared" si="11"/>
        <v>7.6000000000000018E-5</v>
      </c>
      <c r="FX5" s="4">
        <f t="shared" si="11"/>
        <v>1.5E-5</v>
      </c>
      <c r="FY5" s="4">
        <f>FY2</f>
        <v>1.3000000000000001E-5</v>
      </c>
      <c r="FZ5" s="4">
        <f>FZ2</f>
        <v>1.3000000000000001E-5</v>
      </c>
    </row>
    <row r="6" spans="1:182">
      <c r="A6" t="str">
        <f>Pellets!A$12</f>
        <v>Denmark</v>
      </c>
      <c r="B6" s="2">
        <f>1/1000*SUM(Pellets!B$12:M$12)</f>
        <v>82.466500000000011</v>
      </c>
      <c r="C6" s="2">
        <f>1/1000*SUM(Pellets!C$12:N$12)</f>
        <v>94.03570000000002</v>
      </c>
      <c r="D6" s="2">
        <f>1/1000*SUM(Pellets!D$12:O$12)</f>
        <v>94.221800000000002</v>
      </c>
      <c r="E6" s="2">
        <f>1/1000*SUM(Pellets!E$12:P$12)</f>
        <v>91.979699999999994</v>
      </c>
      <c r="F6" s="2">
        <f>1/1000*SUM(Pellets!F$12:Q$12)</f>
        <v>96.648800000000008</v>
      </c>
      <c r="G6" s="2">
        <f>1/1000*SUM(Pellets!G$12:R$12)</f>
        <v>97.017299999999992</v>
      </c>
      <c r="H6" s="2">
        <f>1/1000*SUM(Pellets!H$12:S$12)</f>
        <v>105.40669999999999</v>
      </c>
      <c r="I6" s="2">
        <f>1/1000*SUM(Pellets!I$12:T$12)</f>
        <v>99.564399999999978</v>
      </c>
      <c r="J6" s="2">
        <f>1/1000*SUM(Pellets!J$12:U$12)</f>
        <v>100.34549999999997</v>
      </c>
      <c r="K6" s="2">
        <f>1/1000*SUM(Pellets!K$12:V$12)</f>
        <v>104.61529999999998</v>
      </c>
      <c r="L6" s="2">
        <f>1/1000*SUM(Pellets!L$12:W$12)</f>
        <v>101.9945</v>
      </c>
      <c r="M6" s="2">
        <f>1/1000*SUM(Pellets!M$12:X$12)</f>
        <v>111.74670000000002</v>
      </c>
      <c r="N6" s="2">
        <f>1/1000*SUM(Pellets!N$12:Y$12)</f>
        <v>99.224700000000013</v>
      </c>
      <c r="O6" s="2">
        <f>1/1000*SUM(Pellets!O$12:Z$12)</f>
        <v>85.064200000000014</v>
      </c>
      <c r="P6" s="2">
        <f>1/1000*SUM(Pellets!P$12:AA$12)</f>
        <v>86.433700000000016</v>
      </c>
      <c r="Q6" s="2">
        <f>1/1000*SUM(Pellets!Q$12:AB$12)</f>
        <v>89.53</v>
      </c>
      <c r="R6" s="2">
        <f>1/1000*SUM(Pellets!R$12:AC$12)</f>
        <v>85.79610000000001</v>
      </c>
      <c r="S6" s="2">
        <f>1/1000*SUM(Pellets!S$12:AD$12)</f>
        <v>85.594800000000006</v>
      </c>
      <c r="T6" s="2">
        <f>1/1000*SUM(Pellets!T$12:AE$12)</f>
        <v>77.887500000000017</v>
      </c>
      <c r="U6" s="2">
        <f>1/1000*SUM(Pellets!U$12:AF$12)</f>
        <v>77.717100000000016</v>
      </c>
      <c r="V6" s="2">
        <f>1/1000*SUM(Pellets!V$12:AG$12)</f>
        <v>69.963600000000014</v>
      </c>
      <c r="W6" s="2">
        <f>1/1000*SUM(Pellets!W$12:AH$12)</f>
        <v>62.018899999999995</v>
      </c>
      <c r="X6" s="2">
        <f>1/1000*SUM(Pellets!X$12:AI$12)</f>
        <v>50.202799999999996</v>
      </c>
      <c r="Y6" s="2">
        <f>1/1000*SUM(Pellets!Y$12:AJ$12)</f>
        <v>30.782399999999999</v>
      </c>
      <c r="Z6" s="2">
        <f>1/1000*SUM(Pellets!Z$12:AK$12)</f>
        <v>19.8828</v>
      </c>
      <c r="AA6" s="2">
        <f>1/1000*SUM(Pellets!AA$12:AL$12)</f>
        <v>21.852799999999998</v>
      </c>
      <c r="AB6" s="2">
        <f>1/1000*SUM(Pellets!AB$12:AM$12)</f>
        <v>11.860300000000001</v>
      </c>
      <c r="AC6" s="2">
        <f>1/1000*SUM(Pellets!AC$12:AN$12)</f>
        <v>11.771199999999999</v>
      </c>
      <c r="AD6" s="2">
        <f>1/1000*SUM(Pellets!AD$12:AO$12)</f>
        <v>10.8512</v>
      </c>
      <c r="AE6" s="2">
        <f>1/1000*SUM(Pellets!AE$12:AP$12)</f>
        <v>14.716600000000001</v>
      </c>
      <c r="AF6" s="2">
        <f>1/1000*SUM(Pellets!AF$12:AQ$12)</f>
        <v>14.0345</v>
      </c>
      <c r="AG6" s="2">
        <f>1/1000*SUM(Pellets!AG$12:AR$12)</f>
        <v>16.86</v>
      </c>
      <c r="AH6" s="2">
        <f>1/1000*SUM(Pellets!AH$12:AS$12)</f>
        <v>20.421099999999999</v>
      </c>
      <c r="AI6" s="2">
        <f>1/1000*SUM(Pellets!AI$12:AT$12)</f>
        <v>23.281299999999998</v>
      </c>
      <c r="AJ6" s="2">
        <f>1/1000*SUM(Pellets!AJ$12:AU$12)</f>
        <v>23.251300000000001</v>
      </c>
      <c r="AK6" s="2">
        <f>1/1000*SUM(Pellets!AK$12:AV$12)</f>
        <v>32.249600000000001</v>
      </c>
      <c r="AL6" s="2">
        <f>1/1000*SUM(Pellets!AL$12:AW$12)</f>
        <v>34.229599999999998</v>
      </c>
      <c r="AM6" s="2">
        <f>1/1000*SUM(Pellets!AM$12:AX$12)</f>
        <v>35.0349</v>
      </c>
      <c r="AN6" s="2">
        <f>1/1000*SUM(Pellets!AN$12:AY$12)</f>
        <v>35.004899999999999</v>
      </c>
      <c r="AO6" s="2">
        <f>1/1000*SUM(Pellets!AO$12:AZ$12)</f>
        <v>37.608499999999999</v>
      </c>
      <c r="AP6" s="2">
        <f>1/1000*SUM(Pellets!AP$12:BA$12)</f>
        <v>34.910499999999999</v>
      </c>
      <c r="AQ6" s="2">
        <f>1/1000*SUM(Pellets!AQ$12:BB$12)</f>
        <v>30.906500000000001</v>
      </c>
      <c r="AR6" s="2">
        <f>1/1000*SUM(Pellets!AR$12:BC$12)</f>
        <v>34.343600000000002</v>
      </c>
      <c r="AS6" s="2">
        <f>1/1000*SUM(Pellets!AS$12:BD$12)</f>
        <v>31.489100000000001</v>
      </c>
      <c r="AT6" s="2">
        <f>1/1000*SUM(Pellets!AT$12:BE$12)</f>
        <v>33.191500000000005</v>
      </c>
      <c r="AU6" s="2">
        <f>1/1000*SUM(Pellets!AU$12:BF$12)</f>
        <v>36.378</v>
      </c>
      <c r="AV6" s="2">
        <f>1/1000*SUM(Pellets!AV$12:BG$12)</f>
        <v>38.419600000000003</v>
      </c>
      <c r="AW6" s="2">
        <f>1/1000*SUM(Pellets!AW$12:BH$12)</f>
        <v>34.428800000000003</v>
      </c>
      <c r="AX6" s="2">
        <f>1/1000*SUM(Pellets!AX$12:BI$12)</f>
        <v>37.454500000000003</v>
      </c>
      <c r="AY6" s="2">
        <f>1/1000*SUM(Pellets!AY$12:BJ$12)</f>
        <v>42.617799999999995</v>
      </c>
      <c r="AZ6" s="2">
        <f>1/1000*SUM(Pellets!AZ$12:BK$12)</f>
        <v>45.377799999999993</v>
      </c>
      <c r="BA6" s="2">
        <f>1/1000*SUM(Pellets!BA$12:BL$12)</f>
        <v>42.243600000000001</v>
      </c>
      <c r="BB6" s="2">
        <f>1/1000*SUM(Pellets!BB$12:BM$12)</f>
        <v>49.284400000000005</v>
      </c>
      <c r="BC6" s="2">
        <f>1/1000*SUM(Pellets!BC$12:BN$12)</f>
        <v>53.235700000000008</v>
      </c>
      <c r="BD6" s="2">
        <f>1/1000*SUM(Pellets!BD$12:BO$12)</f>
        <v>58.821000000000019</v>
      </c>
      <c r="BE6" s="2">
        <f>1/1000*SUM(Pellets!BE$12:BP$12)</f>
        <v>58.821000000000019</v>
      </c>
      <c r="BF6" s="2">
        <f>1/1000*SUM(Pellets!BF$12:BQ$12)</f>
        <v>56.456600000000009</v>
      </c>
      <c r="BG6" s="2">
        <f>1/1000*SUM(Pellets!BG$12:BR$12)</f>
        <v>53.280400000000007</v>
      </c>
      <c r="BH6" s="2">
        <f>1/1000*SUM(Pellets!BH$12:BS$12)</f>
        <v>53.374300000000005</v>
      </c>
      <c r="BI6" s="2">
        <f>1/1000*SUM(Pellets!BI$12:BT$12)</f>
        <v>52.768800000000006</v>
      </c>
      <c r="BJ6" s="2">
        <f>1/1000*SUM(Pellets!BJ$12:BU$12)</f>
        <v>51.350900000000003</v>
      </c>
      <c r="BK6" s="2">
        <f>1/1000*SUM(Pellets!BK$12:BV$12)</f>
        <v>46.314999999999998</v>
      </c>
      <c r="BL6" s="2">
        <f>1/1000*SUM(Pellets!BL$12:BW$12)</f>
        <v>46.418500000000002</v>
      </c>
      <c r="BM6" s="2">
        <f>1/1000*SUM(Pellets!BM$12:BX$12)</f>
        <v>43.457500000000003</v>
      </c>
      <c r="BN6" s="2">
        <f>1/1000*SUM(Pellets!BN$12:BY$12)</f>
        <v>36.416699999999999</v>
      </c>
      <c r="BO6" s="2">
        <f>1/1000*SUM(Pellets!BO$12:BZ$12)</f>
        <v>32.465400000000002</v>
      </c>
      <c r="BP6" s="2">
        <f>1/1000*SUM(Pellets!BP$12:CA$12)</f>
        <v>23.443000000000001</v>
      </c>
      <c r="BQ6" s="2">
        <f>1/1000*SUM(Pellets!BQ$12:CB$12)</f>
        <v>23.443000000000001</v>
      </c>
      <c r="BR6" s="2">
        <f>1/1000*SUM(Pellets!BR$12:CC$12)</f>
        <v>22.8645</v>
      </c>
      <c r="BS6" s="2">
        <f>1/1000*SUM(Pellets!BS$12:CD$12)</f>
        <v>22.077000000000002</v>
      </c>
      <c r="BT6" s="2">
        <f>1/1000*SUM(Pellets!BT$12:CE$12)</f>
        <v>26.460799999999999</v>
      </c>
      <c r="BU6" s="2">
        <f>1/1000*SUM(Pellets!BU$12:CF$12)</f>
        <v>22.001799999999999</v>
      </c>
      <c r="BV6" s="2">
        <f>1/1000*SUM(Pellets!BV$12:CG$12)</f>
        <v>23.119</v>
      </c>
      <c r="BW6" s="2">
        <f>1/1000*SUM(Pellets!BW$12:CH$12)</f>
        <v>20.188299999999998</v>
      </c>
      <c r="BX6" s="2">
        <f>1/1000*SUM(Pellets!BX$12:CI$12)</f>
        <v>22.0901</v>
      </c>
      <c r="BY6" s="2">
        <f>1/1000*SUM(Pellets!BY$12:CJ$12)</f>
        <v>22.0901</v>
      </c>
      <c r="BZ6" s="2">
        <f>1/1000*SUM(Pellets!BZ$12:CK$12)</f>
        <v>22.0901</v>
      </c>
      <c r="CA6" s="2">
        <f>1/1000*SUM(Pellets!CA$12:CL$12)</f>
        <v>24.577300000000001</v>
      </c>
      <c r="CB6" s="2">
        <f>1/1000*SUM(Pellets!CB$12:CM$12)</f>
        <v>24.577300000000001</v>
      </c>
      <c r="CC6" s="2">
        <f>1/1000*SUM(Pellets!CC$12:CN$12)</f>
        <v>29.430200000000003</v>
      </c>
      <c r="CD6" s="2">
        <f>1/1000*SUM(Pellets!CD$12:CO$12)</f>
        <v>28.503700000000002</v>
      </c>
      <c r="CE6" s="2">
        <f>1/1000*SUM(Pellets!CE$12:CP$12)</f>
        <v>32.862000000000002</v>
      </c>
      <c r="CF6" s="2">
        <f>1/1000*SUM(Pellets!CF$12:CQ$12)</f>
        <v>28.4527</v>
      </c>
      <c r="CG6" s="2">
        <f>1/1000*SUM(Pellets!CG$12:CR$12)</f>
        <v>28.422700000000003</v>
      </c>
      <c r="CH6" s="2">
        <f>1/1000*SUM(Pellets!CH$12:CS$12)</f>
        <v>22.540700000000001</v>
      </c>
      <c r="CI6" s="2">
        <f>1/1000*SUM(Pellets!CI$12:CT$12)</f>
        <v>26.436200000000003</v>
      </c>
      <c r="CJ6" s="2">
        <f>1/1000*SUM(Pellets!CJ$12:CU$12)</f>
        <v>25.498700000000003</v>
      </c>
      <c r="CK6" s="2">
        <f>1/1000*SUM(Pellets!CK$12:CV$12)</f>
        <v>25.498700000000003</v>
      </c>
      <c r="CL6" s="2">
        <f>1/1000*SUM(Pellets!CL$12:CW$12)</f>
        <v>25.498700000000003</v>
      </c>
      <c r="CM6" s="2">
        <f>1/1000*SUM(Pellets!CM$12:CX$12)</f>
        <v>22.9815</v>
      </c>
      <c r="CN6" s="2">
        <f>1/1000*SUM(Pellets!CN$12:CY$12)</f>
        <v>28.694500000000001</v>
      </c>
      <c r="CO6" s="2">
        <f>1/1000*SUM(Pellets!CO$12:CZ$12)</f>
        <v>23.842599999999997</v>
      </c>
      <c r="CP6" s="2">
        <f>1/1000*SUM(Pellets!CP$12:DA$12)</f>
        <v>22.279599999999999</v>
      </c>
      <c r="CQ6" s="2">
        <f>1/1000*SUM(Pellets!CQ$12:DB$12)</f>
        <v>19.55</v>
      </c>
      <c r="CR6" s="2">
        <f>1/1000*SUM(Pellets!CR$12:DC$12)</f>
        <v>33.772300000000001</v>
      </c>
      <c r="CS6" s="2">
        <f>1/1000*SUM(Pellets!CS$12:DD$12)</f>
        <v>35.954999999999998</v>
      </c>
      <c r="CT6" s="2">
        <f>1/1000*SUM(Pellets!CT$12:DE$12)</f>
        <v>35.925000000000004</v>
      </c>
      <c r="CU6" s="2">
        <f>1/1000*SUM(Pellets!CU$12:DF$12)</f>
        <v>32.0595</v>
      </c>
      <c r="CV6" s="2">
        <f>1/1000*SUM(Pellets!CV$12:DG$12)</f>
        <v>35.299400000000006</v>
      </c>
      <c r="CW6" s="2">
        <f>1/1000*SUM(Pellets!CW$12:DH$12)</f>
        <v>36.486900000000006</v>
      </c>
      <c r="CX6" s="2">
        <f>1/1000*SUM(Pellets!CX$12:DI$12)</f>
        <v>36.486900000000006</v>
      </c>
      <c r="CY6" s="2">
        <f>1/1000*SUM(Pellets!CY$12:DJ$12)</f>
        <v>36.486900000000006</v>
      </c>
      <c r="CZ6" s="2">
        <f>1/1000*SUM(Pellets!CZ$12:DK$12)</f>
        <v>33.575099999999999</v>
      </c>
      <c r="DA6" s="2">
        <f>1/1000*SUM(Pellets!DA$12:DL$12)</f>
        <v>37.204900000000002</v>
      </c>
      <c r="DB6" s="2">
        <f>1/1000*SUM(Pellets!DB$12:DM$12)</f>
        <v>37.174900000000001</v>
      </c>
      <c r="DC6" s="2">
        <f>1/1000*SUM(Pellets!DC$12:DN$12)</f>
        <v>33.406200000000005</v>
      </c>
      <c r="DD6" s="2">
        <f>1/1000*SUM(Pellets!DD$12:DO$12)</f>
        <v>19.969000000000001</v>
      </c>
      <c r="DE6" s="2">
        <f>1/1000*SUM(Pellets!DE$12:DP$12)</f>
        <v>17.786300000000004</v>
      </c>
      <c r="DF6" s="2">
        <f>1/1000*SUM(Pellets!DF$12:DQ$12)</f>
        <v>20.757100000000001</v>
      </c>
      <c r="DG6" s="2">
        <f>1/1000*SUM(Pellets!DG$12:DR$12)</f>
        <v>20.757100000000001</v>
      </c>
      <c r="DH6" s="2">
        <f>1/1000*SUM(Pellets!DH$12:DS$12)</f>
        <v>13.689400000000001</v>
      </c>
      <c r="DI6" s="2">
        <f>1/1000*SUM(Pellets!DI$12:DT$12)</f>
        <v>12.501900000000001</v>
      </c>
      <c r="DJ6" s="2">
        <f>1/1000*SUM(Pellets!DJ$12:DU$12)</f>
        <v>12.501900000000001</v>
      </c>
      <c r="DK6" s="2">
        <f>1/1000*SUM(Pellets!DK$12:DV$12)</f>
        <v>12.531900000000002</v>
      </c>
      <c r="DL6" s="2">
        <f>1/1000*SUM(Pellets!DL$12:DW$12)</f>
        <v>9.7307000000000006</v>
      </c>
      <c r="DM6" s="2">
        <f>1/1000*SUM(Pellets!DM$12:DX$12)</f>
        <v>6.0999180000000006</v>
      </c>
      <c r="DN6" s="2">
        <f>1/1000*SUM(Pellets!DN$12:DY$12)</f>
        <v>6.0999360000000005</v>
      </c>
      <c r="DO6" s="2">
        <f>1/1000*SUM(Pellets!DO$12:DZ$12)</f>
        <v>6.0699360000000011</v>
      </c>
      <c r="DP6" s="2">
        <f>1/1000*SUM(Pellets!DP$12:EA$12)</f>
        <v>3.0608360000000001</v>
      </c>
      <c r="DQ6" s="2">
        <f>1/1000*SUM(Pellets!DQ$12:EB$12)</f>
        <v>3.0608360000000001</v>
      </c>
      <c r="DR6" s="2">
        <f>1/1000*SUM(Pellets!DR$12:EC$12)</f>
        <v>9.0036000000000005E-2</v>
      </c>
      <c r="DS6" s="2">
        <f>1/1000*SUM(Pellets!DS$12:ED$12)</f>
        <v>6.0036000000000006E-2</v>
      </c>
      <c r="DT6" s="2">
        <f>1/1000*SUM(Pellets!DT$12:EE$12)</f>
        <v>9.0036000000000005E-2</v>
      </c>
      <c r="DU6" s="2">
        <f>1/1000*SUM(Pellets!DU$12:EF$12)</f>
        <v>9.0036000000000005E-2</v>
      </c>
      <c r="DV6" s="2">
        <f>1/1000*SUM(Pellets!DV$12:EG$12)</f>
        <v>9.0036000000000005E-2</v>
      </c>
      <c r="DW6" s="2">
        <f>1/1000*SUM(Pellets!DW$12:EH$12)</f>
        <v>6.0072000000000007E-2</v>
      </c>
      <c r="DX6" s="2">
        <f>1/1000*SUM(Pellets!DX$12:EI$12)</f>
        <v>6.0090000000000005E-2</v>
      </c>
      <c r="DY6" s="2">
        <f>1/1000*SUM(Pellets!DY$12:EJ$12)</f>
        <v>6.0072000000000007E-2</v>
      </c>
      <c r="DZ6" s="2">
        <f>1/1000*SUM(Pellets!DZ$12:EK$12)</f>
        <v>9.0054000000000009E-2</v>
      </c>
      <c r="EA6" s="2">
        <f>1/1000*SUM(Pellets!EA$12:EL$12)</f>
        <v>9.0126000000000012E-2</v>
      </c>
      <c r="EB6" s="2">
        <f>1/1000*SUM(Pellets!EB$12:EM$12)</f>
        <v>0.12012600000000001</v>
      </c>
      <c r="EC6" s="2">
        <f>1/1000*SUM(Pellets!EC$12:EN$12)</f>
        <v>3.5738620000000005</v>
      </c>
      <c r="ED6" s="2">
        <f>1/1000*SUM(Pellets!ED$12:EO$12)</f>
        <v>3.5738800000000008</v>
      </c>
      <c r="EE6" s="2">
        <f>1/1000*SUM(Pellets!EE$12:EP$12)</f>
        <v>14.433898000000001</v>
      </c>
      <c r="EF6" s="2">
        <f>1/1000*SUM(Pellets!EF$12:EQ$12)</f>
        <v>19.984934000000003</v>
      </c>
      <c r="EG6" s="2">
        <f>1/1000*SUM(Pellets!EG$12:ER$12)</f>
        <v>20.074934000000002</v>
      </c>
      <c r="EH6" s="2">
        <f>1/1000*SUM(Pellets!EH$12:ES$12)</f>
        <v>20.164934000000002</v>
      </c>
      <c r="EI6" s="2">
        <f>1/1000*SUM(Pellets!EI$12:ET$12)</f>
        <v>20.164898000000001</v>
      </c>
      <c r="EJ6" s="2">
        <f>1/1000*SUM(Pellets!EJ$12:EU$12)</f>
        <v>20.16488</v>
      </c>
      <c r="EK6" s="2">
        <f>1/1000*SUM(Pellets!EK$12:EV$12)</f>
        <v>20.16488</v>
      </c>
      <c r="EL6" s="2">
        <f>1/1000*SUM(Pellets!EL$12:EW$12)</f>
        <v>20.164953000000001</v>
      </c>
      <c r="EM6" s="2">
        <f>1/1000*SUM(Pellets!EM$12:EX$12)</f>
        <v>20.164953000000001</v>
      </c>
      <c r="EN6" s="2">
        <f>1/1000*SUM(Pellets!EN$12:EY$12)</f>
        <v>20.134953000000003</v>
      </c>
      <c r="EO6" s="2">
        <f>1/1000*SUM(Pellets!EO$12:EZ$12)</f>
        <v>16.681217</v>
      </c>
      <c r="EP6" s="2">
        <f>1/1000*SUM(Pellets!EP$12:FA$12)</f>
        <v>16.681198999999999</v>
      </c>
      <c r="EQ6" s="2">
        <f>1/1000*SUM(Pellets!EQ$12:FB$12)</f>
        <v>5.8211990000000009</v>
      </c>
      <c r="ER6" s="2">
        <f>1/1000*SUM(Pellets!ER$12:FC$12)</f>
        <v>0.24018100000000001</v>
      </c>
      <c r="ES6" s="2">
        <f>1/1000*SUM(Pellets!ES$12:FD$12)</f>
        <v>0.15019900000000003</v>
      </c>
      <c r="ET6" s="2">
        <f>1/1000*SUM(Pellets!ET$12:FE$12)</f>
        <v>6.0253000000000015E-2</v>
      </c>
      <c r="EU6" s="2">
        <f>1/1000*SUM(Pellets!EU$12:FF$12)</f>
        <v>6.030700000000002E-2</v>
      </c>
      <c r="EV6" s="2">
        <f>1/1000*SUM(Pellets!EV$12:FG$12)</f>
        <v>6.0379000000000023E-2</v>
      </c>
      <c r="EW6" s="2">
        <f>1/1000*SUM(Pellets!EW$12:FH$12)</f>
        <v>6.0469000000000023E-2</v>
      </c>
      <c r="EX6" s="2">
        <f>1/1000*SUM(Pellets!EX$12:FI$12)</f>
        <v>3.0523000000000002E-2</v>
      </c>
      <c r="EY6" s="2">
        <f>1/1000*SUM(Pellets!EY$12:FJ$12)</f>
        <v>4.8700000000000002E-4</v>
      </c>
      <c r="EZ6" s="2">
        <f>1/1000*SUM(Pellets!EZ$12:FK$12)</f>
        <v>4.8700000000000002E-4</v>
      </c>
      <c r="FA6" s="2">
        <f>1/1000*SUM(Pellets!FA$12:FL$12)</f>
        <v>4.8700000000000002E-4</v>
      </c>
      <c r="FB6" s="2">
        <f>1/1000*SUM(Pellets!FB$12:FM$12)</f>
        <v>4.8700000000000002E-4</v>
      </c>
      <c r="FC6" s="2">
        <f>1/1000*SUM(Pellets!FC$12:FN$12)</f>
        <v>4.6900000000000002E-4</v>
      </c>
      <c r="FD6" s="2">
        <f>1/1000*SUM(Pellets!FD$12:FO$12)</f>
        <v>4.5100000000000001E-4</v>
      </c>
      <c r="FE6" s="2">
        <f>1/1000*SUM(Pellets!FE$12:FP$12)</f>
        <v>4.3300000000000001E-4</v>
      </c>
      <c r="FF6" s="2">
        <f>1/1000*SUM(Pellets!FF$12:FQ$12)</f>
        <v>3.79E-4</v>
      </c>
      <c r="FG6" s="2">
        <f>1/1000*SUM(Pellets!FG$12:FR$12)</f>
        <v>3.2500000000000004E-4</v>
      </c>
      <c r="FH6" s="2">
        <f>1/1000*SUM(Pellets!FH$12:FS$12)</f>
        <v>2.5300000000000002E-4</v>
      </c>
      <c r="FI6" s="2">
        <f>1/1000*SUM(Pellets!FI$12:FT$12)</f>
        <v>1.63E-4</v>
      </c>
      <c r="FJ6" s="2">
        <f>1/1000*SUM(Pellets!FJ$12:FU$12)</f>
        <v>3.6000000000000001E-5</v>
      </c>
      <c r="FK6" s="2">
        <f>1/1000*SUM(Pellets!FK$12:FV$12)</f>
        <v>0</v>
      </c>
      <c r="FL6" s="2">
        <f>1/1000*SUM(Pellets!FL$12:FW$12)</f>
        <v>0</v>
      </c>
      <c r="FM6" s="2">
        <f>1/1000*SUM(Pellets!FM$12:FX$12)</f>
        <v>0</v>
      </c>
      <c r="FN6" s="2">
        <f>1/1000*SUM(Pellets!FN$12:FY$12)</f>
        <v>0</v>
      </c>
      <c r="FO6" s="2">
        <f>1/1000*SUM(Pellets!FO$12:FZ$12)</f>
        <v>0</v>
      </c>
      <c r="FP6" s="2">
        <f>1/1000*SUM(Pellets!FP$12:GA$12)</f>
        <v>0</v>
      </c>
      <c r="FQ6" s="2">
        <f>1/1000*SUM(Pellets!FQ$12:GB$12)</f>
        <v>0</v>
      </c>
      <c r="FR6" s="2">
        <f>1/1000*SUM(Pellets!FR$12:GC$12)</f>
        <v>0</v>
      </c>
      <c r="FS6" s="2">
        <f>1/1000*SUM(Pellets!FS$12:GD$12)</f>
        <v>0</v>
      </c>
      <c r="FT6" s="2">
        <f>1/1000*SUM(Pellets!FT$12:GE$12)</f>
        <v>0</v>
      </c>
      <c r="FU6" s="2">
        <f>1/1000*SUM(Pellets!FU$12:GF$12)</f>
        <v>0</v>
      </c>
      <c r="FV6" s="2">
        <f>1/1000*SUM(Pellets!FV$12:GG$12)</f>
        <v>0</v>
      </c>
      <c r="FW6" s="2">
        <f>1/1000*SUM(Pellets!FW$12:GH$12)</f>
        <v>0</v>
      </c>
      <c r="FX6" s="2">
        <f>1/1000*SUM(Pellets!FX$12:GI$12)</f>
        <v>0</v>
      </c>
      <c r="FY6" s="2">
        <f>1/1000*SUM(Pellets!FY$12:GJ$12)</f>
        <v>0</v>
      </c>
      <c r="FZ6" s="2">
        <f>1/1000*SUM(Pellets!FZ$12:GK$12)</f>
        <v>0</v>
      </c>
    </row>
    <row r="7" spans="1:182">
      <c r="A7" t="str">
        <f>Pellets!A$32</f>
        <v>Sweden</v>
      </c>
      <c r="B7" s="2">
        <f>1/1000*SUM(Pellets!B$32:M$32)</f>
        <v>96.763300000000015</v>
      </c>
      <c r="C7" s="2">
        <f>1/1000*SUM(Pellets!C$32:N$32)</f>
        <v>89.649900000000017</v>
      </c>
      <c r="D7" s="2">
        <f>1/1000*SUM(Pellets!D$32:O$32)</f>
        <v>63.6372</v>
      </c>
      <c r="E7" s="2">
        <f>1/1000*SUM(Pellets!E$32:P$32)</f>
        <v>46.036100000000005</v>
      </c>
      <c r="F7" s="2">
        <f>1/1000*SUM(Pellets!F$32:Q$32)</f>
        <v>43.064000000000007</v>
      </c>
      <c r="G7" s="2">
        <f>1/1000*SUM(Pellets!G$32:R$32)</f>
        <v>43.02770000000001</v>
      </c>
      <c r="H7" s="2">
        <f>1/1000*SUM(Pellets!H$32:S$32)</f>
        <v>43.180200000000013</v>
      </c>
      <c r="I7" s="2">
        <f>1/1000*SUM(Pellets!I$32:T$32)</f>
        <v>44.278500000000008</v>
      </c>
      <c r="J7" s="2">
        <f>1/1000*SUM(Pellets!J$32:U$32)</f>
        <v>44.194700000000012</v>
      </c>
      <c r="K7" s="2">
        <f>1/1000*SUM(Pellets!K$32:V$32)</f>
        <v>41.910200000000003</v>
      </c>
      <c r="L7" s="2">
        <f>1/1000*SUM(Pellets!L$32:W$32)</f>
        <v>44.078700000000005</v>
      </c>
      <c r="M7" s="2">
        <f>1/1000*SUM(Pellets!M$32:X$32)</f>
        <v>48.351700000000001</v>
      </c>
      <c r="N7" s="2">
        <f>1/1000*SUM(Pellets!N$32:Y$32)</f>
        <v>35.969000000000001</v>
      </c>
      <c r="O7" s="2">
        <f>1/1000*SUM(Pellets!O$32:Z$32)</f>
        <v>55.634700000000002</v>
      </c>
      <c r="P7" s="2">
        <f>1/1000*SUM(Pellets!P$32:AA$32)</f>
        <v>55.54290000000001</v>
      </c>
      <c r="Q7" s="2">
        <f>1/1000*SUM(Pellets!Q$32:AB$32)</f>
        <v>55.429500000000012</v>
      </c>
      <c r="R7" s="2">
        <f>1/1000*SUM(Pellets!R$32:AC$32)</f>
        <v>58.161500000000011</v>
      </c>
      <c r="S7" s="2">
        <f>1/1000*SUM(Pellets!S$32:AD$32)</f>
        <v>54.947600000000008</v>
      </c>
      <c r="T7" s="2">
        <f>1/1000*SUM(Pellets!T$32:AE$32)</f>
        <v>58.600500000000011</v>
      </c>
      <c r="U7" s="2">
        <f>1/1000*SUM(Pellets!U$32:AF$32)</f>
        <v>55.270600000000002</v>
      </c>
      <c r="V7" s="2">
        <f>1/1000*SUM(Pellets!V$32:AG$32)</f>
        <v>55.27150000000001</v>
      </c>
      <c r="W7" s="2">
        <f>1/1000*SUM(Pellets!W$32:AH$32)</f>
        <v>52.050700000000006</v>
      </c>
      <c r="X7" s="2">
        <f>1/1000*SUM(Pellets!X$32:AI$32)</f>
        <v>47.468499999999999</v>
      </c>
      <c r="Y7" s="2">
        <f>1/1000*SUM(Pellets!Y$32:AJ$32)</f>
        <v>38.112400000000001</v>
      </c>
      <c r="Z7" s="2">
        <f>1/1000*SUM(Pellets!Z$32:AK$32)</f>
        <v>41.018300000000011</v>
      </c>
      <c r="AA7" s="2">
        <f>1/1000*SUM(Pellets!AA$32:AL$32)</f>
        <v>29.814900000000002</v>
      </c>
      <c r="AB7" s="2">
        <f>1/1000*SUM(Pellets!AB$32:AM$32)</f>
        <v>44.820300000000003</v>
      </c>
      <c r="AC7" s="2">
        <f>1/1000*SUM(Pellets!AC$32:AN$32)</f>
        <v>44.997800000000005</v>
      </c>
      <c r="AD7" s="2">
        <f>1/1000*SUM(Pellets!AD$32:AO$32)</f>
        <v>42.265300000000003</v>
      </c>
      <c r="AE7" s="2">
        <f>1/1000*SUM(Pellets!AE$32:AP$32)</f>
        <v>42.40870000000001</v>
      </c>
      <c r="AF7" s="2">
        <f>1/1000*SUM(Pellets!AF$32:AQ$32)</f>
        <v>38.578400000000009</v>
      </c>
      <c r="AG7" s="2">
        <f>1/1000*SUM(Pellets!AG$32:AR$32)</f>
        <v>42.16790000000001</v>
      </c>
      <c r="AH7" s="2">
        <f>1/1000*SUM(Pellets!AH$32:AS$32)</f>
        <v>42.066900000000011</v>
      </c>
      <c r="AI7" s="2">
        <f>1/1000*SUM(Pellets!AI$32:AT$32)</f>
        <v>41.938000000000009</v>
      </c>
      <c r="AJ7" s="2">
        <f>1/1000*SUM(Pellets!AJ$32:AU$32)</f>
        <v>45.495900000000013</v>
      </c>
      <c r="AK7" s="2">
        <f>1/1000*SUM(Pellets!AK$32:AV$32)</f>
        <v>45.61310000000001</v>
      </c>
      <c r="AL7" s="2">
        <f>1/1000*SUM(Pellets!AL$32:AW$32)</f>
        <v>43.734100000000005</v>
      </c>
      <c r="AM7" s="2">
        <f>1/1000*SUM(Pellets!AM$32:AX$32)</f>
        <v>31.883500000000002</v>
      </c>
      <c r="AN7" s="2">
        <f>1/1000*SUM(Pellets!AN$32:AY$32)</f>
        <v>19.119</v>
      </c>
      <c r="AO7" s="2">
        <f>1/1000*SUM(Pellets!AO$32:AZ$32)</f>
        <v>21.693700000000003</v>
      </c>
      <c r="AP7" s="2">
        <f>1/1000*SUM(Pellets!AP$32:BA$32)</f>
        <v>23.759100000000007</v>
      </c>
      <c r="AQ7" s="2">
        <f>1/1000*SUM(Pellets!AQ$32:BB$32)</f>
        <v>23.674800000000005</v>
      </c>
      <c r="AR7" s="2">
        <f>1/1000*SUM(Pellets!AR$32:BC$32)</f>
        <v>26.817700000000002</v>
      </c>
      <c r="AS7" s="2">
        <f>1/1000*SUM(Pellets!AS$32:BD$32)</f>
        <v>25.474500000000003</v>
      </c>
      <c r="AT7" s="2">
        <f>1/1000*SUM(Pellets!AT$32:BE$32)</f>
        <v>27.7502</v>
      </c>
      <c r="AU7" s="2">
        <f>1/1000*SUM(Pellets!AU$32:BF$32)</f>
        <v>27.931799999999999</v>
      </c>
      <c r="AV7" s="2">
        <f>1/1000*SUM(Pellets!AV$32:BG$32)</f>
        <v>24.3659</v>
      </c>
      <c r="AW7" s="2">
        <f>1/1000*SUM(Pellets!AW$32:BH$32)</f>
        <v>24.363500000000002</v>
      </c>
      <c r="AX7" s="2">
        <f>1/1000*SUM(Pellets!AX$32:BI$32)</f>
        <v>18.361499999999999</v>
      </c>
      <c r="AY7" s="2">
        <f>1/1000*SUM(Pellets!AY$32:BJ$32)</f>
        <v>22.038799999999998</v>
      </c>
      <c r="AZ7" s="2">
        <f>1/1000*SUM(Pellets!AZ$32:BK$32)</f>
        <v>19.3431</v>
      </c>
      <c r="BA7" s="2">
        <f>1/1000*SUM(Pellets!BA$32:BL$32)</f>
        <v>16.520600000000002</v>
      </c>
      <c r="BB7" s="2">
        <f>1/1000*SUM(Pellets!BB$32:BM$32)</f>
        <v>16.699100000000001</v>
      </c>
      <c r="BC7" s="2">
        <f>1/1000*SUM(Pellets!BC$32:BN$32)</f>
        <v>16.656700000000001</v>
      </c>
      <c r="BD7" s="2">
        <f>1/1000*SUM(Pellets!BD$32:BO$32)</f>
        <v>13.322900000000002</v>
      </c>
      <c r="BE7" s="2">
        <f>1/1000*SUM(Pellets!BE$32:BP$32)</f>
        <v>11.119000000000002</v>
      </c>
      <c r="BF7" s="2">
        <f>1/1000*SUM(Pellets!BF$32:BQ$32)</f>
        <v>8.737700000000002</v>
      </c>
      <c r="BG7" s="2">
        <f>1/1000*SUM(Pellets!BG$32:BR$32)</f>
        <v>8.645500000000002</v>
      </c>
      <c r="BH7" s="2">
        <f>1/1000*SUM(Pellets!BH$32:BS$32)</f>
        <v>8.6242000000000019</v>
      </c>
      <c r="BI7" s="2">
        <f>1/1000*SUM(Pellets!BI$32:BT$32)</f>
        <v>8.383300000000002</v>
      </c>
      <c r="BJ7" s="2">
        <f>1/1000*SUM(Pellets!BJ$32:BU$32)</f>
        <v>8.251100000000001</v>
      </c>
      <c r="BK7" s="2">
        <f>1/1000*SUM(Pellets!BK$32:BV$32)</f>
        <v>4.4225000000000003</v>
      </c>
      <c r="BL7" s="2">
        <f>1/1000*SUM(Pellets!BL$32:BW$32)</f>
        <v>4.3003999999999998</v>
      </c>
      <c r="BM7" s="2">
        <f>1/1000*SUM(Pellets!BM$32:BX$32)</f>
        <v>4.2577999999999996</v>
      </c>
      <c r="BN7" s="2">
        <f>1/1000*SUM(Pellets!BN$32:BY$32)</f>
        <v>7.0203000000000015</v>
      </c>
      <c r="BO7" s="2">
        <f>1/1000*SUM(Pellets!BO$32:BZ$32)</f>
        <v>7.015200000000001</v>
      </c>
      <c r="BP7" s="2">
        <f>1/1000*SUM(Pellets!BP$32:CA$32)</f>
        <v>9.1833000000000009</v>
      </c>
      <c r="BQ7" s="2">
        <f>1/1000*SUM(Pellets!BQ$32:CB$32)</f>
        <v>8.9114000000000022</v>
      </c>
      <c r="BR7" s="2">
        <f>1/1000*SUM(Pellets!BR$32:CC$32)</f>
        <v>8.8315999999999999</v>
      </c>
      <c r="BS7" s="2">
        <f>1/1000*SUM(Pellets!BS$32:CD$32)</f>
        <v>8.6003000000000007</v>
      </c>
      <c r="BT7" s="2">
        <f>1/1000*SUM(Pellets!BT$32:CE$32)</f>
        <v>8.4710000000000019</v>
      </c>
      <c r="BU7" s="2">
        <f>1/1000*SUM(Pellets!BU$32:CF$32)</f>
        <v>8.4695000000000018</v>
      </c>
      <c r="BV7" s="2">
        <f>1/1000*SUM(Pellets!BV$32:CG$32)</f>
        <v>11.182500000000001</v>
      </c>
      <c r="BW7" s="2">
        <f>1/1000*SUM(Pellets!BW$32:CH$32)</f>
        <v>18.206</v>
      </c>
      <c r="BX7" s="2">
        <f>1/1000*SUM(Pellets!BX$32:CI$32)</f>
        <v>21.541499999999999</v>
      </c>
      <c r="BY7" s="2">
        <f>1/1000*SUM(Pellets!BY$32:CJ$32)</f>
        <v>25.151500000000002</v>
      </c>
      <c r="BZ7" s="2">
        <f>1/1000*SUM(Pellets!BZ$32:CK$32)</f>
        <v>19.865099999999998</v>
      </c>
      <c r="CA7" s="2">
        <f>1/1000*SUM(Pellets!CA$32:CL$32)</f>
        <v>19.8001</v>
      </c>
      <c r="CB7" s="2">
        <f>1/1000*SUM(Pellets!CB$32:CM$32)</f>
        <v>17.569599999999998</v>
      </c>
      <c r="CC7" s="2">
        <f>1/1000*SUM(Pellets!CC$32:CN$32)</f>
        <v>17.559999999999999</v>
      </c>
      <c r="CD7" s="2">
        <f>1/1000*SUM(Pellets!CD$32:CO$32)</f>
        <v>17.563899999999997</v>
      </c>
      <c r="CE7" s="2">
        <f>1/1000*SUM(Pellets!CE$32:CP$32)</f>
        <v>17.552899999999998</v>
      </c>
      <c r="CF7" s="2">
        <f>1/1000*SUM(Pellets!CF$32:CQ$32)</f>
        <v>17.552399999999995</v>
      </c>
      <c r="CG7" s="2">
        <f>1/1000*SUM(Pellets!CG$32:CR$32)</f>
        <v>17.538099999999996</v>
      </c>
      <c r="CH7" s="2">
        <f>1/1000*SUM(Pellets!CH$32:CS$32)</f>
        <v>14.631800000000002</v>
      </c>
      <c r="CI7" s="2">
        <f>1/1000*SUM(Pellets!CI$32:CT$32)</f>
        <v>7.3643000000000018</v>
      </c>
      <c r="CJ7" s="2">
        <f>1/1000*SUM(Pellets!CJ$32:CU$32)</f>
        <v>3.8622000000000001</v>
      </c>
      <c r="CK7" s="2">
        <f>1/1000*SUM(Pellets!CK$32:CV$32)</f>
        <v>3.7659000000000002</v>
      </c>
      <c r="CL7" s="2">
        <f>1/1000*SUM(Pellets!CL$32:CW$32)</f>
        <v>3.7627000000000002</v>
      </c>
      <c r="CM7" s="2">
        <f>1/1000*SUM(Pellets!CM$32:CX$32)</f>
        <v>3.7622000000000004</v>
      </c>
      <c r="CN7" s="2">
        <f>1/1000*SUM(Pellets!CN$32:CY$32)</f>
        <v>7.222900000000001</v>
      </c>
      <c r="CO7" s="2">
        <f>1/1000*SUM(Pellets!CO$32:CZ$32)</f>
        <v>7.2128000000000014</v>
      </c>
      <c r="CP7" s="2">
        <f>1/1000*SUM(Pellets!CP$32:DA$32)</f>
        <v>7.2131000000000007</v>
      </c>
      <c r="CQ7" s="2">
        <f>1/1000*SUM(Pellets!CQ$32:DB$32)</f>
        <v>7.2165000000000008</v>
      </c>
      <c r="CR7" s="2">
        <f>1/1000*SUM(Pellets!CR$32:DC$32)</f>
        <v>7.2065000000000019</v>
      </c>
      <c r="CS7" s="2">
        <f>1/1000*SUM(Pellets!CS$32:DD$32)</f>
        <v>7.2090000000000023</v>
      </c>
      <c r="CT7" s="2">
        <f>1/1000*SUM(Pellets!CT$32:DE$32)</f>
        <v>7.1967000000000017</v>
      </c>
      <c r="CU7" s="2">
        <f>1/1000*SUM(Pellets!CU$32:DF$32)</f>
        <v>7.1845000000000017</v>
      </c>
      <c r="CV7" s="2">
        <f>1/1000*SUM(Pellets!CV$32:DG$32)</f>
        <v>10.817600000000002</v>
      </c>
      <c r="CW7" s="2">
        <f>1/1000*SUM(Pellets!CW$32:DH$32)</f>
        <v>7.2054</v>
      </c>
      <c r="CX7" s="2">
        <f>1/1000*SUM(Pellets!CX$32:DI$32)</f>
        <v>7.1871000000000009</v>
      </c>
      <c r="CY7" s="2">
        <f>1/1000*SUM(Pellets!CY$32:DJ$32)</f>
        <v>7.1771000000000003</v>
      </c>
      <c r="CZ7" s="2">
        <f>1/1000*SUM(Pellets!CZ$32:DK$32)</f>
        <v>3.7086000000000006</v>
      </c>
      <c r="DA7" s="2">
        <f>1/1000*SUM(Pellets!DA$32:DL$32)</f>
        <v>3.7094000000000005</v>
      </c>
      <c r="DB7" s="2">
        <f>1/1000*SUM(Pellets!DB$32:DM$32)</f>
        <v>3.6986000000000003</v>
      </c>
      <c r="DC7" s="2">
        <f>1/1000*SUM(Pellets!DC$32:DN$32)</f>
        <v>4.1437000000000008</v>
      </c>
      <c r="DD7" s="2">
        <f>1/1000*SUM(Pellets!DD$32:DO$32)</f>
        <v>4.4471000000000007</v>
      </c>
      <c r="DE7" s="2">
        <f>1/1000*SUM(Pellets!DE$32:DP$32)</f>
        <v>5.0207000000000006</v>
      </c>
      <c r="DF7" s="2">
        <f>1/1000*SUM(Pellets!DF$32:DQ$32)</f>
        <v>5.4358000000000013</v>
      </c>
      <c r="DG7" s="2">
        <f>1/1000*SUM(Pellets!DG$32:DR$32)</f>
        <v>5.9070400000000012</v>
      </c>
      <c r="DH7" s="2">
        <f>1/1000*SUM(Pellets!DH$32:DS$32)</f>
        <v>2.79535</v>
      </c>
      <c r="DI7" s="2">
        <f>1/1000*SUM(Pellets!DI$32:DT$32)</f>
        <v>3.6350860000000003</v>
      </c>
      <c r="DJ7" s="2">
        <f>1/1000*SUM(Pellets!DJ$32:DU$32)</f>
        <v>4.6919930000000001</v>
      </c>
      <c r="DK7" s="2">
        <f>1/1000*SUM(Pellets!DK$32:DV$32)</f>
        <v>5.3644730000000003</v>
      </c>
      <c r="DL7" s="2">
        <f>1/1000*SUM(Pellets!DL$32:DW$32)</f>
        <v>6.267005000000001</v>
      </c>
      <c r="DM7" s="2">
        <f>1/1000*SUM(Pellets!DM$32:DX$32)</f>
        <v>6.9323650000000017</v>
      </c>
      <c r="DN7" s="2">
        <f>1/1000*SUM(Pellets!DN$32:DY$32)</f>
        <v>7.7110290000000008</v>
      </c>
      <c r="DO7" s="2">
        <f>1/1000*SUM(Pellets!DO$32:DZ$32)</f>
        <v>7.2499539999999998</v>
      </c>
      <c r="DP7" s="2">
        <f>1/1000*SUM(Pellets!DP$32:EA$32)</f>
        <v>7.3666739999999997</v>
      </c>
      <c r="DQ7" s="2">
        <f>1/1000*SUM(Pellets!DQ$32:EB$32)</f>
        <v>7.344379</v>
      </c>
      <c r="DR7" s="2">
        <f>1/1000*SUM(Pellets!DR$32:EC$32)</f>
        <v>6.9294549999999999</v>
      </c>
      <c r="DS7" s="2">
        <f>1/1000*SUM(Pellets!DS$32:ED$32)</f>
        <v>6.458215</v>
      </c>
      <c r="DT7" s="2">
        <f>1/1000*SUM(Pellets!DT$32:EE$32)</f>
        <v>5.9179050000000002</v>
      </c>
      <c r="DU7" s="2">
        <f>1/1000*SUM(Pellets!DU$32:EF$32)</f>
        <v>5.0776530000000006</v>
      </c>
      <c r="DV7" s="2">
        <f>1/1000*SUM(Pellets!DV$32:EG$32)</f>
        <v>4.0207459999999999</v>
      </c>
      <c r="DW7" s="2">
        <f>1/1000*SUM(Pellets!DW$32:EH$32)</f>
        <v>3.3485619999999998</v>
      </c>
      <c r="DX7" s="2">
        <f>1/1000*SUM(Pellets!DX$32:EI$32)</f>
        <v>2.4466860000000001</v>
      </c>
      <c r="DY7" s="2">
        <f>1/1000*SUM(Pellets!DY$32:EJ$32)</f>
        <v>1.7805759999999999</v>
      </c>
      <c r="DZ7" s="2">
        <f>1/1000*SUM(Pellets!DZ$32:EK$32)</f>
        <v>1.0011120000000002</v>
      </c>
      <c r="EA7" s="2">
        <f>1/1000*SUM(Pellets!EA$32:EL$32)</f>
        <v>1.0010870000000003</v>
      </c>
      <c r="EB7" s="2">
        <f>1/1000*SUM(Pellets!EB$32:EM$32)</f>
        <v>0.56686700000000023</v>
      </c>
      <c r="EC7" s="2">
        <f>1/1000*SUM(Pellets!EC$32:EN$32)</f>
        <v>2.8962000000000002E-2</v>
      </c>
      <c r="ED7" s="2">
        <f>1/1000*SUM(Pellets!ED$32:EO$32)</f>
        <v>5.1804000000000003E-2</v>
      </c>
      <c r="EE7" s="2">
        <f>1/1000*SUM(Pellets!EE$32:EP$32)</f>
        <v>5.6180000000000001E-2</v>
      </c>
      <c r="EF7" s="2">
        <f>1/1000*SUM(Pellets!EF$32:EQ$32)</f>
        <v>5.9168999999999999E-2</v>
      </c>
      <c r="EG7" s="2">
        <f>1/1000*SUM(Pellets!EG$32:ER$32)</f>
        <v>0.10896199999999999</v>
      </c>
      <c r="EH7" s="2">
        <f>1/1000*SUM(Pellets!EH$32:ES$32)</f>
        <v>0.11674999999999999</v>
      </c>
      <c r="EI7" s="2">
        <f>1/1000*SUM(Pellets!EI$32:ET$32)</f>
        <v>0.14060300000000001</v>
      </c>
      <c r="EJ7" s="2">
        <f>1/1000*SUM(Pellets!EJ$32:EU$32)</f>
        <v>0.170373</v>
      </c>
      <c r="EK7" s="2">
        <f>1/1000*SUM(Pellets!EK$32:EV$32)</f>
        <v>0.17154899999999998</v>
      </c>
      <c r="EL7" s="2">
        <f>1/1000*SUM(Pellets!EL$32:EW$32)</f>
        <v>0.19497899999999999</v>
      </c>
      <c r="EM7" s="2">
        <f>1/1000*SUM(Pellets!EM$32:EX$32)</f>
        <v>0.218088</v>
      </c>
      <c r="EN7" s="2">
        <f>1/1000*SUM(Pellets!EN$32:EY$32)</f>
        <v>0.24329300000000001</v>
      </c>
      <c r="EO7" s="2">
        <f>1/1000*SUM(Pellets!EO$32:EZ$32)</f>
        <v>0.23929300000000001</v>
      </c>
      <c r="EP7" s="2">
        <f>1/1000*SUM(Pellets!EP$32:FA$32)</f>
        <v>0.26227500000000004</v>
      </c>
      <c r="EQ7" s="2">
        <f>1/1000*SUM(Pellets!EQ$32:FB$32)</f>
        <v>0.27405800000000002</v>
      </c>
      <c r="ER7" s="2">
        <f>1/1000*SUM(Pellets!ER$32:FC$32)</f>
        <v>0.31057899999999999</v>
      </c>
      <c r="ES7" s="2">
        <f>1/1000*SUM(Pellets!ES$32:FD$32)</f>
        <v>0.30798200000000003</v>
      </c>
      <c r="ET7" s="2">
        <f>1/1000*SUM(Pellets!ET$32:FE$32)</f>
        <v>0.35695900000000003</v>
      </c>
      <c r="EU7" s="2">
        <f>1/1000*SUM(Pellets!EU$32:FF$32)</f>
        <v>0.36702899999999999</v>
      </c>
      <c r="EV7" s="2">
        <f>1/1000*SUM(Pellets!EV$32:FG$32)</f>
        <v>0.362035</v>
      </c>
      <c r="EW7" s="2">
        <f>1/1000*SUM(Pellets!EW$32:FH$32)</f>
        <v>0.40246799999999999</v>
      </c>
      <c r="EX7" s="2">
        <f>1/1000*SUM(Pellets!EX$32:FI$32)</f>
        <v>0.40898700000000004</v>
      </c>
      <c r="EY7" s="2">
        <f>1/1000*SUM(Pellets!EY$32:FJ$32)</f>
        <v>0.43273500000000004</v>
      </c>
      <c r="EZ7" s="2">
        <f>1/1000*SUM(Pellets!EZ$32:FK$32)</f>
        <v>0.45118200000000008</v>
      </c>
      <c r="FA7" s="2">
        <f>1/1000*SUM(Pellets!FA$32:FL$32)</f>
        <v>0.45025000000000004</v>
      </c>
      <c r="FB7" s="2">
        <f>1/1000*SUM(Pellets!FB$32:FM$32)</f>
        <v>0.41079400000000005</v>
      </c>
      <c r="FC7" s="2">
        <f>1/1000*SUM(Pellets!FC$32:FN$32)</f>
        <v>0.42835599999999996</v>
      </c>
      <c r="FD7" s="2">
        <f>1/1000*SUM(Pellets!FD$32:FO$32)</f>
        <v>0.42885599999999996</v>
      </c>
      <c r="FE7" s="2">
        <f>1/1000*SUM(Pellets!FE$32:FP$32)</f>
        <v>0.39233400000000002</v>
      </c>
      <c r="FF7" s="2">
        <f>1/1000*SUM(Pellets!FF$32:FQ$32)</f>
        <v>0.37998400000000004</v>
      </c>
      <c r="FG7" s="2">
        <f>1/1000*SUM(Pellets!FG$32:FR$32)</f>
        <v>0.36225700000000005</v>
      </c>
      <c r="FH7" s="2">
        <f>1/1000*SUM(Pellets!FH$32:FS$32)</f>
        <v>0.37746900000000011</v>
      </c>
      <c r="FI7" s="2">
        <f>1/1000*SUM(Pellets!FI$32:FT$32)</f>
        <v>0.34855900000000006</v>
      </c>
      <c r="FJ7" s="2">
        <f>1/1000*SUM(Pellets!FJ$32:FU$32)</f>
        <v>0.358348</v>
      </c>
      <c r="FK7" s="2">
        <f>1/1000*SUM(Pellets!FK$32:FV$32)</f>
        <v>0.32702099999999995</v>
      </c>
      <c r="FL7" s="2">
        <f>1/1000*SUM(Pellets!FL$32:FW$32)</f>
        <v>0.32663999999999993</v>
      </c>
      <c r="FM7" s="2">
        <f>1/1000*SUM(Pellets!FM$32:FX$32)</f>
        <v>0.31851999999999997</v>
      </c>
      <c r="FN7" s="2">
        <f>1/1000*SUM(Pellets!FN$32:FY$32)</f>
        <v>0.357825</v>
      </c>
      <c r="FO7" s="2">
        <f>1/1000*SUM(Pellets!FO$32:FZ$32)</f>
        <v>0.35624500000000003</v>
      </c>
      <c r="FP7" s="2">
        <f>1/1000*SUM(Pellets!FP$32:GA$32)</f>
        <v>0.37718600000000002</v>
      </c>
      <c r="FQ7" s="2">
        <f>1/1000*SUM(Pellets!FQ$32:GB$32)</f>
        <v>0.40455300000000005</v>
      </c>
      <c r="FR7" s="2">
        <f>1/1000*SUM(Pellets!FR$32:GC$32)</f>
        <v>0.43426900000000002</v>
      </c>
      <c r="FS7" s="2">
        <f>1/1000*SUM(Pellets!FS$32:GD$32)</f>
        <v>0.46027800000000002</v>
      </c>
      <c r="FT7" s="2">
        <f>1/1000*SUM(Pellets!FT$32:GE$32)</f>
        <v>0.494672</v>
      </c>
      <c r="FU7" s="2">
        <f>1/1000*SUM(Pellets!FU$32:GF$32)</f>
        <v>0.53867999999999994</v>
      </c>
      <c r="FV7" s="2">
        <f>1/1000*SUM(Pellets!FV$32:GG$32)</f>
        <v>0.53595700000000002</v>
      </c>
      <c r="FW7" s="2">
        <f>1/1000*SUM(Pellets!FW$32:GH$32)</f>
        <v>0.52042700000000008</v>
      </c>
      <c r="FX7" s="2">
        <f>1/1000*SUM(Pellets!FX$32:GI$32)</f>
        <v>0.47715600000000002</v>
      </c>
      <c r="FY7" s="2">
        <f>1/1000*SUM(Pellets!FY$32:GJ$32)</f>
        <v>0.46320800000000006</v>
      </c>
      <c r="FZ7" s="2">
        <f>1/1000*SUM(Pellets!FZ$32:GK$32)</f>
        <v>0.41735899999999998</v>
      </c>
    </row>
    <row r="8" spans="1:182">
      <c r="A8" t="s">
        <v>66</v>
      </c>
      <c r="B8" s="2">
        <f t="shared" ref="B8:AX8" si="12">B$1-SUM(B6:B7)</f>
        <v>10.481799999999993</v>
      </c>
      <c r="C8" s="2">
        <f t="shared" si="12"/>
        <v>10.434599999999989</v>
      </c>
      <c r="D8" s="2">
        <f t="shared" si="12"/>
        <v>6.3487999999999829</v>
      </c>
      <c r="E8" s="2">
        <f t="shared" si="12"/>
        <v>5.8957999999999799</v>
      </c>
      <c r="F8" s="2">
        <f t="shared" si="12"/>
        <v>5.8812999999999818</v>
      </c>
      <c r="G8" s="2">
        <f t="shared" si="12"/>
        <v>2.5571999999999946</v>
      </c>
      <c r="H8" s="2">
        <f t="shared" si="12"/>
        <v>8.480000000002974E-2</v>
      </c>
      <c r="I8" s="2">
        <f t="shared" si="12"/>
        <v>8.290000000002351E-2</v>
      </c>
      <c r="J8" s="2">
        <f t="shared" si="12"/>
        <v>8.2900000000051932E-2</v>
      </c>
      <c r="K8" s="2">
        <f t="shared" si="12"/>
        <v>1.0800000000017462E-2</v>
      </c>
      <c r="L8" s="2">
        <f t="shared" si="12"/>
        <v>2.2899999999992815E-2</v>
      </c>
      <c r="M8" s="2">
        <f t="shared" si="12"/>
        <v>6.6100000000005821E-2</v>
      </c>
      <c r="N8" s="2">
        <f t="shared" si="12"/>
        <v>6.6099999999977399E-2</v>
      </c>
      <c r="O8" s="2">
        <f t="shared" si="12"/>
        <v>6.6100000000005821E-2</v>
      </c>
      <c r="P8" s="2">
        <f t="shared" si="12"/>
        <v>6.1499999999995225E-2</v>
      </c>
      <c r="Q8" s="2">
        <f t="shared" si="12"/>
        <v>6.1899999999980082E-2</v>
      </c>
      <c r="R8" s="2">
        <f t="shared" si="12"/>
        <v>6.1399999999991905E-2</v>
      </c>
      <c r="S8" s="2">
        <f t="shared" si="12"/>
        <v>9.2599999999976035E-2</v>
      </c>
      <c r="T8" s="2">
        <f t="shared" si="12"/>
        <v>9.1199999999986403E-2</v>
      </c>
      <c r="U8" s="2">
        <f t="shared" si="12"/>
        <v>9.1200000000014825E-2</v>
      </c>
      <c r="V8" s="2">
        <f t="shared" si="12"/>
        <v>9.1899999999967008E-2</v>
      </c>
      <c r="W8" s="2">
        <f t="shared" si="12"/>
        <v>8.9699999999993452E-2</v>
      </c>
      <c r="X8" s="2">
        <f t="shared" si="12"/>
        <v>0.11200000000000898</v>
      </c>
      <c r="Y8" s="2">
        <f t="shared" si="12"/>
        <v>9.2799999999996885E-2</v>
      </c>
      <c r="Z8" s="2">
        <f t="shared" si="12"/>
        <v>0.1407999999999916</v>
      </c>
      <c r="AA8" s="2">
        <f t="shared" si="12"/>
        <v>0.14080000000000581</v>
      </c>
      <c r="AB8" s="2">
        <f t="shared" si="12"/>
        <v>0.1407999999999987</v>
      </c>
      <c r="AC8" s="2">
        <f t="shared" si="12"/>
        <v>0.17999999999999972</v>
      </c>
      <c r="AD8" s="2">
        <f t="shared" si="12"/>
        <v>0.18000000000000682</v>
      </c>
      <c r="AE8" s="2">
        <f t="shared" si="12"/>
        <v>0.14879999999999427</v>
      </c>
      <c r="AF8" s="2">
        <f t="shared" si="12"/>
        <v>0.14880000000000138</v>
      </c>
      <c r="AG8" s="2">
        <f t="shared" si="12"/>
        <v>0.14880000000000138</v>
      </c>
      <c r="AH8" s="2">
        <f t="shared" si="12"/>
        <v>0.14809999999999235</v>
      </c>
      <c r="AI8" s="2">
        <f t="shared" si="12"/>
        <v>0.14740000000000464</v>
      </c>
      <c r="AJ8" s="2">
        <f t="shared" si="12"/>
        <v>0.11479999999997403</v>
      </c>
      <c r="AK8" s="2">
        <f t="shared" si="12"/>
        <v>9.0799999999987335E-2</v>
      </c>
      <c r="AL8" s="2">
        <f t="shared" si="12"/>
        <v>9.0800000000015757E-2</v>
      </c>
      <c r="AM8" s="2">
        <f t="shared" si="12"/>
        <v>9.0800000000001546E-2</v>
      </c>
      <c r="AN8" s="2">
        <f t="shared" si="12"/>
        <v>9.0800000000015757E-2</v>
      </c>
      <c r="AO8" s="2">
        <f t="shared" si="12"/>
        <v>4.980000000001894E-2</v>
      </c>
      <c r="AP8" s="2">
        <f t="shared" si="12"/>
        <v>4.9800000000011835E-2</v>
      </c>
      <c r="AQ8" s="2">
        <f t="shared" si="12"/>
        <v>4.9800000000011835E-2</v>
      </c>
      <c r="AR8" s="2">
        <f t="shared" si="12"/>
        <v>4.9800000000011835E-2</v>
      </c>
      <c r="AS8" s="2">
        <f t="shared" si="12"/>
        <v>4.980000000001894E-2</v>
      </c>
      <c r="AT8" s="2">
        <f t="shared" si="12"/>
        <v>4.9800000000004729E-2</v>
      </c>
      <c r="AU8" s="2">
        <f t="shared" si="12"/>
        <v>4.9800000000004729E-2</v>
      </c>
      <c r="AV8" s="2">
        <f t="shared" si="12"/>
        <v>4.800000000001603E-2</v>
      </c>
      <c r="AW8" s="2">
        <f t="shared" si="12"/>
        <v>4.800000000001603E-2</v>
      </c>
      <c r="AX8" s="2">
        <f t="shared" si="12"/>
        <v>0</v>
      </c>
      <c r="AY8" s="2">
        <f t="shared" ref="AY8:BV8" si="13">AY$1-SUM(AY6:AY7)</f>
        <v>0</v>
      </c>
      <c r="AZ8" s="2">
        <f t="shared" si="13"/>
        <v>0</v>
      </c>
      <c r="BA8" s="2">
        <f t="shared" si="13"/>
        <v>0</v>
      </c>
      <c r="BB8" s="2">
        <f t="shared" si="13"/>
        <v>0</v>
      </c>
      <c r="BC8" s="2">
        <f t="shared" si="13"/>
        <v>0</v>
      </c>
      <c r="BD8" s="2">
        <f t="shared" si="13"/>
        <v>0</v>
      </c>
      <c r="BE8" s="2">
        <f t="shared" si="13"/>
        <v>0</v>
      </c>
      <c r="BF8" s="2">
        <f t="shared" si="13"/>
        <v>0</v>
      </c>
      <c r="BG8" s="2">
        <f t="shared" si="13"/>
        <v>0</v>
      </c>
      <c r="BH8" s="2">
        <f t="shared" si="13"/>
        <v>0</v>
      </c>
      <c r="BI8" s="2">
        <f t="shared" si="13"/>
        <v>0</v>
      </c>
      <c r="BJ8" s="2">
        <f t="shared" si="13"/>
        <v>0</v>
      </c>
      <c r="BK8" s="2">
        <f t="shared" si="13"/>
        <v>0</v>
      </c>
      <c r="BL8" s="2">
        <f t="shared" si="13"/>
        <v>0</v>
      </c>
      <c r="BM8" s="2">
        <f t="shared" si="13"/>
        <v>0</v>
      </c>
      <c r="BN8" s="2">
        <f t="shared" si="13"/>
        <v>2.0000000000095497E-3</v>
      </c>
      <c r="BO8" s="2">
        <f t="shared" si="13"/>
        <v>2.0000000000024443E-3</v>
      </c>
      <c r="BP8" s="2">
        <f t="shared" si="13"/>
        <v>2.0000000000024443E-3</v>
      </c>
      <c r="BQ8" s="2">
        <f t="shared" si="13"/>
        <v>2.0000000000024443E-3</v>
      </c>
      <c r="BR8" s="2">
        <f t="shared" si="13"/>
        <v>2.000000000005997E-3</v>
      </c>
      <c r="BS8" s="2">
        <f t="shared" si="13"/>
        <v>1.9999999999988916E-3</v>
      </c>
      <c r="BT8" s="2">
        <f t="shared" si="13"/>
        <v>2.0000000000024443E-3</v>
      </c>
      <c r="BU8" s="2">
        <f t="shared" si="13"/>
        <v>2.0000000000024443E-3</v>
      </c>
      <c r="BV8" s="2">
        <f t="shared" si="13"/>
        <v>1.9999999999953388E-3</v>
      </c>
      <c r="BW8" s="2">
        <f t="shared" ref="BW8:CH8" si="14">BW$1-SUM(BW6:BW7)</f>
        <v>2.0000000000024443E-3</v>
      </c>
      <c r="BX8" s="2">
        <f t="shared" si="14"/>
        <v>2.0000000000095497E-3</v>
      </c>
      <c r="BY8" s="2">
        <f t="shared" si="14"/>
        <v>2.0000000000024443E-3</v>
      </c>
      <c r="BZ8" s="2">
        <f t="shared" si="14"/>
        <v>0</v>
      </c>
      <c r="CA8" s="2">
        <f t="shared" si="14"/>
        <v>1.0000000000331966E-4</v>
      </c>
      <c r="CB8" s="2">
        <f t="shared" si="14"/>
        <v>9.9999999996214228E-5</v>
      </c>
      <c r="CC8" s="2">
        <f t="shared" si="14"/>
        <v>1.0000000000331966E-4</v>
      </c>
      <c r="CD8" s="2">
        <f t="shared" si="14"/>
        <v>1.0000000000331966E-4</v>
      </c>
      <c r="CE8" s="2">
        <f t="shared" si="14"/>
        <v>1.0000000000331966E-4</v>
      </c>
      <c r="CF8" s="2">
        <f t="shared" si="14"/>
        <v>9.9999999996214228E-5</v>
      </c>
      <c r="CG8" s="2">
        <f t="shared" si="14"/>
        <v>1.0000000000331966E-4</v>
      </c>
      <c r="CH8" s="2">
        <f t="shared" si="14"/>
        <v>1.0000000000331966E-4</v>
      </c>
      <c r="CI8" s="2">
        <f t="shared" ref="CI8:CT8" si="15">CI$1-SUM(CI6:CI7)</f>
        <v>9.9999999989108801E-5</v>
      </c>
      <c r="CJ8" s="2">
        <f t="shared" si="15"/>
        <v>9.9999999996214228E-5</v>
      </c>
      <c r="CK8" s="2">
        <f t="shared" si="15"/>
        <v>9.9999999999766942E-5</v>
      </c>
      <c r="CL8" s="2">
        <f t="shared" si="15"/>
        <v>9.9999999999766942E-5</v>
      </c>
      <c r="CM8" s="2">
        <f t="shared" si="15"/>
        <v>0</v>
      </c>
      <c r="CN8" s="2">
        <f t="shared" si="15"/>
        <v>0</v>
      </c>
      <c r="CO8" s="2">
        <f t="shared" si="15"/>
        <v>0</v>
      </c>
      <c r="CP8" s="2">
        <f t="shared" si="15"/>
        <v>0</v>
      </c>
      <c r="CQ8" s="2">
        <f t="shared" si="15"/>
        <v>0</v>
      </c>
      <c r="CR8" s="2">
        <f t="shared" si="15"/>
        <v>0</v>
      </c>
      <c r="CS8" s="2">
        <f t="shared" si="15"/>
        <v>0</v>
      </c>
      <c r="CT8" s="2">
        <f t="shared" si="15"/>
        <v>0</v>
      </c>
      <c r="CU8" s="2">
        <f t="shared" ref="CU8:DF8" si="16">CU$1-SUM(CU6:CU7)</f>
        <v>0</v>
      </c>
      <c r="CV8" s="2">
        <f t="shared" si="16"/>
        <v>0</v>
      </c>
      <c r="CW8" s="2">
        <f t="shared" si="16"/>
        <v>0</v>
      </c>
      <c r="CX8" s="2">
        <f t="shared" si="16"/>
        <v>3.6025999999999954</v>
      </c>
      <c r="CY8" s="2">
        <f t="shared" si="16"/>
        <v>3.6025999999999883</v>
      </c>
      <c r="CZ8" s="2">
        <f t="shared" si="16"/>
        <v>3.6026000000000025</v>
      </c>
      <c r="DA8" s="2">
        <f t="shared" si="16"/>
        <v>3.6025999999999883</v>
      </c>
      <c r="DB8" s="2">
        <f t="shared" si="16"/>
        <v>3.6026000000000096</v>
      </c>
      <c r="DC8" s="2">
        <f t="shared" si="16"/>
        <v>3.6030999999999906</v>
      </c>
      <c r="DD8" s="2">
        <f t="shared" si="16"/>
        <v>3.6030999999999977</v>
      </c>
      <c r="DE8" s="2">
        <f t="shared" si="16"/>
        <v>3.6040999999999954</v>
      </c>
      <c r="DF8" s="2">
        <f t="shared" si="16"/>
        <v>3.6058000000000021</v>
      </c>
      <c r="DG8" s="2">
        <f t="shared" ref="DG8:DR8" si="17">DG$1-SUM(DG6:DG7)</f>
        <v>3.6066320000000012</v>
      </c>
      <c r="DH8" s="2">
        <f t="shared" si="17"/>
        <v>3.6074640000000002</v>
      </c>
      <c r="DI8" s="2">
        <f t="shared" si="17"/>
        <v>3.6091750000000005</v>
      </c>
      <c r="DJ8" s="2">
        <f t="shared" si="17"/>
        <v>6.6290000000037708E-3</v>
      </c>
      <c r="DK8" s="2">
        <f t="shared" si="17"/>
        <v>8.1640000000007262E-3</v>
      </c>
      <c r="DL8" s="2">
        <f t="shared" si="17"/>
        <v>8.1639999999989499E-3</v>
      </c>
      <c r="DM8" s="2">
        <f t="shared" si="17"/>
        <v>8.1639999999971735E-3</v>
      </c>
      <c r="DN8" s="2">
        <f t="shared" si="17"/>
        <v>8.1639999999971735E-3</v>
      </c>
      <c r="DO8" s="2">
        <f t="shared" si="17"/>
        <v>7.6640000000001152E-3</v>
      </c>
      <c r="DP8" s="2">
        <f t="shared" si="17"/>
        <v>1.681599999999861E-2</v>
      </c>
      <c r="DQ8" s="2">
        <f t="shared" si="17"/>
        <v>1.5888000000000346E-2</v>
      </c>
      <c r="DR8" s="2">
        <f t="shared" si="17"/>
        <v>1.4278000000000013E-2</v>
      </c>
      <c r="DS8" s="2">
        <f t="shared" ref="DS8:ED8" si="18">DS$1-SUM(DS6:DS7)</f>
        <v>1.3536000000000215E-2</v>
      </c>
      <c r="DT8" s="2">
        <f t="shared" si="18"/>
        <v>1.4582999999999124E-2</v>
      </c>
      <c r="DU8" s="2">
        <f t="shared" si="18"/>
        <v>1.403899999999858E-2</v>
      </c>
      <c r="DV8" s="2">
        <f t="shared" si="18"/>
        <v>1.6669000000000267E-2</v>
      </c>
      <c r="DW8" s="2">
        <f t="shared" si="18"/>
        <v>1.6301000000000343E-2</v>
      </c>
      <c r="DX8" s="2">
        <f t="shared" si="18"/>
        <v>1.7666000000000182E-2</v>
      </c>
      <c r="DY8" s="2">
        <f t="shared" si="18"/>
        <v>1.9004000000000243E-2</v>
      </c>
      <c r="DZ8" s="2">
        <f t="shared" si="18"/>
        <v>2.0372999999999752E-2</v>
      </c>
      <c r="EA8" s="2">
        <f t="shared" si="18"/>
        <v>2.1503999999999746E-2</v>
      </c>
      <c r="EB8" s="2">
        <f t="shared" si="18"/>
        <v>1.3141999999999987E-2</v>
      </c>
      <c r="EC8" s="2">
        <f t="shared" si="18"/>
        <v>1.3750999999999625E-2</v>
      </c>
      <c r="ED8" s="2">
        <f t="shared" si="18"/>
        <v>1.5125999999999085E-2</v>
      </c>
      <c r="EE8" s="2">
        <f t="shared" ref="EE8:EP8" si="19">EE$1-SUM(EE6:EE7)</f>
        <v>1.6405000000000669E-2</v>
      </c>
      <c r="EF8" s="2">
        <f t="shared" si="19"/>
        <v>1.4841999999998023E-2</v>
      </c>
      <c r="EG8" s="2">
        <f t="shared" si="19"/>
        <v>1.7093000000002689E-2</v>
      </c>
      <c r="EH8" s="2">
        <f t="shared" si="19"/>
        <v>1.6017999999998978E-2</v>
      </c>
      <c r="EI8" s="2">
        <f t="shared" si="19"/>
        <v>1.7210000000002168E-2</v>
      </c>
      <c r="EJ8" s="2">
        <f t="shared" si="19"/>
        <v>1.7309000000000907E-2</v>
      </c>
      <c r="EK8" s="2">
        <f t="shared" si="19"/>
        <v>1.7345000000002386E-2</v>
      </c>
      <c r="EL8" s="2">
        <f t="shared" si="19"/>
        <v>4.1349999999997777E-2</v>
      </c>
      <c r="EM8" s="2">
        <f t="shared" si="19"/>
        <v>6.5732999999998043E-2</v>
      </c>
      <c r="EN8" s="2">
        <f t="shared" si="19"/>
        <v>9.9944999999994621E-2</v>
      </c>
      <c r="EO8" s="2">
        <f t="shared" si="19"/>
        <v>0.10060199999999853</v>
      </c>
      <c r="EP8" s="2">
        <f t="shared" si="19"/>
        <v>0.10047499999999943</v>
      </c>
      <c r="EQ8" s="2">
        <f t="shared" ref="EQ8:FB8" si="20">EQ$1-SUM(EQ6:EQ7)</f>
        <v>0.14872799999999931</v>
      </c>
      <c r="ER8" s="2">
        <f t="shared" si="20"/>
        <v>0.14878299999999989</v>
      </c>
      <c r="ES8" s="2">
        <f t="shared" si="20"/>
        <v>0.14643600000000001</v>
      </c>
      <c r="ET8" s="2">
        <f t="shared" si="20"/>
        <v>0.14697199999999999</v>
      </c>
      <c r="EU8" s="2">
        <f t="shared" si="20"/>
        <v>0.15085100000000012</v>
      </c>
      <c r="EV8" s="2">
        <f t="shared" si="20"/>
        <v>0.1547380000000001</v>
      </c>
      <c r="EW8" s="2">
        <f t="shared" si="20"/>
        <v>0.15359599999999995</v>
      </c>
      <c r="EX8" s="2">
        <f t="shared" si="20"/>
        <v>0.13338199999999989</v>
      </c>
      <c r="EY8" s="2">
        <f t="shared" si="20"/>
        <v>0.11004399999999998</v>
      </c>
      <c r="EZ8" s="2">
        <f t="shared" si="20"/>
        <v>7.5259999999999994E-2</v>
      </c>
      <c r="FA8" s="2">
        <f t="shared" si="20"/>
        <v>7.9629999999999979E-2</v>
      </c>
      <c r="FB8" s="2">
        <f t="shared" si="20"/>
        <v>7.9552999999999929E-2</v>
      </c>
      <c r="FC8" s="2">
        <f t="shared" ref="FC8:FN8" si="21">FC$1-SUM(FC6:FC7)</f>
        <v>2.9985000000000039E-2</v>
      </c>
      <c r="FD8" s="2">
        <f t="shared" si="21"/>
        <v>3.1057000000000112E-2</v>
      </c>
      <c r="FE8" s="2">
        <f t="shared" si="21"/>
        <v>3.0221000000000053E-2</v>
      </c>
      <c r="FF8" s="2">
        <f t="shared" si="21"/>
        <v>2.8727000000000003E-2</v>
      </c>
      <c r="FG8" s="2">
        <f t="shared" si="21"/>
        <v>2.2734000000000032E-2</v>
      </c>
      <c r="FH8" s="2">
        <f t="shared" si="21"/>
        <v>1.8612999999999991E-2</v>
      </c>
      <c r="FI8" s="2">
        <f t="shared" si="21"/>
        <v>1.872299999999999E-2</v>
      </c>
      <c r="FJ8" s="2">
        <f t="shared" si="21"/>
        <v>1.3941000000000037E-2</v>
      </c>
      <c r="FK8" s="2">
        <f t="shared" si="21"/>
        <v>1.1999000000000037E-2</v>
      </c>
      <c r="FL8" s="2">
        <f t="shared" si="21"/>
        <v>1.1979000000000128E-2</v>
      </c>
      <c r="FM8" s="2">
        <f t="shared" si="21"/>
        <v>6.2890000000000446E-3</v>
      </c>
      <c r="FN8" s="2">
        <f t="shared" si="21"/>
        <v>5.0460000000000504E-3</v>
      </c>
      <c r="FO8" s="2">
        <f t="shared" ref="FO8:FZ8" si="22">FO$1-SUM(FO6:FO7)</f>
        <v>4.992000000000052E-3</v>
      </c>
      <c r="FP8" s="2">
        <f t="shared" si="22"/>
        <v>4.31400000000004E-3</v>
      </c>
      <c r="FQ8" s="2">
        <f t="shared" si="22"/>
        <v>4.1970000000000618E-3</v>
      </c>
      <c r="FR8" s="2">
        <f t="shared" si="22"/>
        <v>3.8630000000000608E-3</v>
      </c>
      <c r="FS8" s="2">
        <f t="shared" si="22"/>
        <v>3.6269999999999358E-3</v>
      </c>
      <c r="FT8" s="2">
        <f t="shared" si="22"/>
        <v>2.6419999999999777E-3</v>
      </c>
      <c r="FU8" s="2">
        <f t="shared" si="22"/>
        <v>2.3090000000000055E-3</v>
      </c>
      <c r="FV8" s="2">
        <f t="shared" si="22"/>
        <v>2.0850000000000035E-3</v>
      </c>
      <c r="FW8" s="2">
        <f t="shared" si="22"/>
        <v>1.850999999999936E-3</v>
      </c>
      <c r="FX8" s="2">
        <f t="shared" si="22"/>
        <v>1.6530000000000156E-3</v>
      </c>
      <c r="FY8" s="2">
        <f t="shared" si="22"/>
        <v>1.6349999999999421E-3</v>
      </c>
      <c r="FZ8" s="2">
        <f t="shared" si="22"/>
        <v>1.6170000000000351E-3</v>
      </c>
    </row>
    <row r="10" spans="1:182">
      <c r="B10" t="str">
        <f>IF(B5&lt;0,1,"-")</f>
        <v>-</v>
      </c>
      <c r="C10" t="str">
        <f t="shared" ref="C10:AV10" si="23">IF(C5&lt;0,1,"-")</f>
        <v>-</v>
      </c>
      <c r="D10" t="str">
        <f t="shared" si="23"/>
        <v>-</v>
      </c>
      <c r="E10" t="str">
        <f t="shared" si="23"/>
        <v>-</v>
      </c>
      <c r="F10" t="str">
        <f t="shared" si="23"/>
        <v>-</v>
      </c>
      <c r="G10" t="str">
        <f t="shared" si="23"/>
        <v>-</v>
      </c>
      <c r="H10" t="str">
        <f t="shared" si="23"/>
        <v>-</v>
      </c>
      <c r="I10" t="str">
        <f t="shared" si="23"/>
        <v>-</v>
      </c>
      <c r="J10" t="str">
        <f t="shared" si="23"/>
        <v>-</v>
      </c>
      <c r="K10" t="str">
        <f t="shared" si="23"/>
        <v>-</v>
      </c>
      <c r="L10" t="str">
        <f t="shared" si="23"/>
        <v>-</v>
      </c>
      <c r="M10" t="str">
        <f t="shared" si="23"/>
        <v>-</v>
      </c>
      <c r="N10" t="str">
        <f t="shared" si="23"/>
        <v>-</v>
      </c>
      <c r="O10" t="str">
        <f t="shared" si="23"/>
        <v>-</v>
      </c>
      <c r="P10" t="str">
        <f t="shared" si="23"/>
        <v>-</v>
      </c>
      <c r="Q10" t="str">
        <f t="shared" si="23"/>
        <v>-</v>
      </c>
      <c r="R10" t="str">
        <f t="shared" si="23"/>
        <v>-</v>
      </c>
      <c r="S10" t="str">
        <f t="shared" si="23"/>
        <v>-</v>
      </c>
      <c r="T10" t="str">
        <f t="shared" si="23"/>
        <v>-</v>
      </c>
      <c r="U10" t="str">
        <f t="shared" si="23"/>
        <v>-</v>
      </c>
      <c r="V10" t="str">
        <f t="shared" si="23"/>
        <v>-</v>
      </c>
      <c r="W10" t="str">
        <f t="shared" si="23"/>
        <v>-</v>
      </c>
      <c r="X10" t="str">
        <f t="shared" si="23"/>
        <v>-</v>
      </c>
      <c r="Y10" t="str">
        <f t="shared" si="23"/>
        <v>-</v>
      </c>
      <c r="Z10" t="str">
        <f t="shared" si="23"/>
        <v>-</v>
      </c>
      <c r="AA10" t="str">
        <f t="shared" si="23"/>
        <v>-</v>
      </c>
      <c r="AB10" t="str">
        <f t="shared" si="23"/>
        <v>-</v>
      </c>
      <c r="AC10" t="str">
        <f t="shared" si="23"/>
        <v>-</v>
      </c>
      <c r="AD10" t="str">
        <f t="shared" si="23"/>
        <v>-</v>
      </c>
      <c r="AE10" t="str">
        <f t="shared" si="23"/>
        <v>-</v>
      </c>
      <c r="AF10" t="str">
        <f t="shared" si="23"/>
        <v>-</v>
      </c>
      <c r="AG10" t="str">
        <f t="shared" si="23"/>
        <v>-</v>
      </c>
      <c r="AH10" t="str">
        <f t="shared" si="23"/>
        <v>-</v>
      </c>
      <c r="AI10" t="str">
        <f t="shared" si="23"/>
        <v>-</v>
      </c>
      <c r="AJ10" t="str">
        <f t="shared" si="23"/>
        <v>-</v>
      </c>
      <c r="AK10" t="str">
        <f t="shared" si="23"/>
        <v>-</v>
      </c>
      <c r="AL10" t="str">
        <f t="shared" si="23"/>
        <v>-</v>
      </c>
      <c r="AM10" t="str">
        <f t="shared" si="23"/>
        <v>-</v>
      </c>
      <c r="AN10" t="str">
        <f t="shared" si="23"/>
        <v>-</v>
      </c>
      <c r="AO10" t="str">
        <f t="shared" si="23"/>
        <v>-</v>
      </c>
      <c r="AP10" t="str">
        <f t="shared" si="23"/>
        <v>-</v>
      </c>
      <c r="AQ10" t="str">
        <f t="shared" si="23"/>
        <v>-</v>
      </c>
      <c r="AR10" t="str">
        <f t="shared" si="23"/>
        <v>-</v>
      </c>
      <c r="AS10" t="str">
        <f t="shared" si="23"/>
        <v>-</v>
      </c>
      <c r="AT10" t="str">
        <f t="shared" si="23"/>
        <v>-</v>
      </c>
      <c r="AU10" t="str">
        <f t="shared" si="23"/>
        <v>-</v>
      </c>
      <c r="AV10" t="str">
        <f t="shared" si="23"/>
        <v>-</v>
      </c>
      <c r="AW10" t="str">
        <f t="shared" ref="AW10:BH14" si="24">IF(AW5&lt;0,1,"-")</f>
        <v>-</v>
      </c>
      <c r="AX10" t="str">
        <f t="shared" si="24"/>
        <v>-</v>
      </c>
      <c r="AY10" t="str">
        <f t="shared" si="24"/>
        <v>-</v>
      </c>
      <c r="AZ10" t="str">
        <f t="shared" si="24"/>
        <v>-</v>
      </c>
      <c r="BA10" t="str">
        <f t="shared" si="24"/>
        <v>-</v>
      </c>
      <c r="BB10" t="str">
        <f t="shared" si="24"/>
        <v>-</v>
      </c>
      <c r="BC10" t="str">
        <f t="shared" si="24"/>
        <v>-</v>
      </c>
      <c r="BD10" t="str">
        <f t="shared" si="24"/>
        <v>-</v>
      </c>
      <c r="BE10" t="str">
        <f t="shared" si="24"/>
        <v>-</v>
      </c>
      <c r="BF10" t="str">
        <f t="shared" si="24"/>
        <v>-</v>
      </c>
      <c r="BG10" t="str">
        <f t="shared" si="24"/>
        <v>-</v>
      </c>
      <c r="BH10" t="str">
        <f t="shared" si="24"/>
        <v>-</v>
      </c>
      <c r="BI10" t="str">
        <f t="shared" ref="BI10:BT10" si="25">IF(BI5&lt;0,1,"-")</f>
        <v>-</v>
      </c>
      <c r="BJ10" t="str">
        <f t="shared" si="25"/>
        <v>-</v>
      </c>
      <c r="BK10" t="str">
        <f t="shared" si="25"/>
        <v>-</v>
      </c>
      <c r="BL10" t="str">
        <f t="shared" si="25"/>
        <v>-</v>
      </c>
      <c r="BM10" t="str">
        <f t="shared" si="25"/>
        <v>-</v>
      </c>
      <c r="BN10" t="str">
        <f t="shared" si="25"/>
        <v>-</v>
      </c>
      <c r="BO10" t="str">
        <f t="shared" si="25"/>
        <v>-</v>
      </c>
      <c r="BP10" t="str">
        <f t="shared" si="25"/>
        <v>-</v>
      </c>
      <c r="BQ10" t="str">
        <f t="shared" si="25"/>
        <v>-</v>
      </c>
      <c r="BR10" t="str">
        <f t="shared" si="25"/>
        <v>-</v>
      </c>
      <c r="BS10" t="str">
        <f t="shared" si="25"/>
        <v>-</v>
      </c>
      <c r="BT10" t="str">
        <f t="shared" si="25"/>
        <v>-</v>
      </c>
      <c r="BU10" t="str">
        <f t="shared" ref="BU10:CF14" si="26">IF(BU5&lt;0,1,"-")</f>
        <v>-</v>
      </c>
      <c r="BV10" t="str">
        <f t="shared" si="26"/>
        <v>-</v>
      </c>
      <c r="BW10" t="str">
        <f t="shared" si="26"/>
        <v>-</v>
      </c>
      <c r="BX10" t="str">
        <f t="shared" si="26"/>
        <v>-</v>
      </c>
      <c r="BY10" t="str">
        <f t="shared" si="26"/>
        <v>-</v>
      </c>
      <c r="BZ10" t="str">
        <f t="shared" si="26"/>
        <v>-</v>
      </c>
      <c r="CA10" t="str">
        <f t="shared" si="26"/>
        <v>-</v>
      </c>
      <c r="CB10" t="str">
        <f t="shared" si="26"/>
        <v>-</v>
      </c>
      <c r="CC10" t="str">
        <f t="shared" si="26"/>
        <v>-</v>
      </c>
      <c r="CD10" t="str">
        <f t="shared" si="26"/>
        <v>-</v>
      </c>
      <c r="CE10" t="str">
        <f t="shared" si="26"/>
        <v>-</v>
      </c>
      <c r="CF10" t="str">
        <f t="shared" si="26"/>
        <v>-</v>
      </c>
      <c r="CG10" t="str">
        <f t="shared" ref="CG10:CR14" si="27">IF(CG5&lt;0,1,"-")</f>
        <v>-</v>
      </c>
      <c r="CH10" t="str">
        <f t="shared" si="27"/>
        <v>-</v>
      </c>
      <c r="CI10" t="str">
        <f t="shared" si="27"/>
        <v>-</v>
      </c>
      <c r="CJ10" t="str">
        <f t="shared" si="27"/>
        <v>-</v>
      </c>
      <c r="CK10" t="str">
        <f t="shared" si="27"/>
        <v>-</v>
      </c>
      <c r="CL10" t="str">
        <f t="shared" si="27"/>
        <v>-</v>
      </c>
      <c r="CM10" t="str">
        <f t="shared" si="27"/>
        <v>-</v>
      </c>
      <c r="CN10" t="str">
        <f t="shared" si="27"/>
        <v>-</v>
      </c>
      <c r="CO10" t="str">
        <f t="shared" si="27"/>
        <v>-</v>
      </c>
      <c r="CP10" t="str">
        <f t="shared" si="27"/>
        <v>-</v>
      </c>
      <c r="CQ10" t="str">
        <f t="shared" si="27"/>
        <v>-</v>
      </c>
      <c r="CR10" t="str">
        <f t="shared" si="27"/>
        <v>-</v>
      </c>
      <c r="CS10" t="str">
        <f t="shared" ref="CS10:DD14" si="28">IF(CS5&lt;0,1,"-")</f>
        <v>-</v>
      </c>
      <c r="CT10" t="str">
        <f t="shared" si="28"/>
        <v>-</v>
      </c>
      <c r="CU10" t="str">
        <f t="shared" si="28"/>
        <v>-</v>
      </c>
      <c r="CV10" t="str">
        <f t="shared" si="28"/>
        <v>-</v>
      </c>
      <c r="CW10" t="str">
        <f t="shared" si="28"/>
        <v>-</v>
      </c>
      <c r="CX10" t="str">
        <f t="shared" si="28"/>
        <v>-</v>
      </c>
      <c r="CY10" t="str">
        <f t="shared" si="28"/>
        <v>-</v>
      </c>
      <c r="CZ10" t="str">
        <f t="shared" si="28"/>
        <v>-</v>
      </c>
      <c r="DA10" t="str">
        <f t="shared" si="28"/>
        <v>-</v>
      </c>
      <c r="DB10" t="str">
        <f t="shared" si="28"/>
        <v>-</v>
      </c>
      <c r="DC10" t="str">
        <f t="shared" si="28"/>
        <v>-</v>
      </c>
      <c r="DD10" t="str">
        <f t="shared" si="28"/>
        <v>-</v>
      </c>
      <c r="DE10" t="str">
        <f t="shared" ref="DE10:DP10" si="29">IF(DE5&lt;0,1,"-")</f>
        <v>-</v>
      </c>
      <c r="DF10" t="str">
        <f t="shared" si="29"/>
        <v>-</v>
      </c>
      <c r="DG10" t="str">
        <f t="shared" si="29"/>
        <v>-</v>
      </c>
      <c r="DH10" t="str">
        <f t="shared" si="29"/>
        <v>-</v>
      </c>
      <c r="DI10" t="str">
        <f t="shared" si="29"/>
        <v>-</v>
      </c>
      <c r="DJ10" t="str">
        <f t="shared" si="29"/>
        <v>-</v>
      </c>
      <c r="DK10" t="str">
        <f t="shared" si="29"/>
        <v>-</v>
      </c>
      <c r="DL10" t="str">
        <f t="shared" si="29"/>
        <v>-</v>
      </c>
      <c r="DM10" t="str">
        <f t="shared" si="29"/>
        <v>-</v>
      </c>
      <c r="DN10" t="str">
        <f t="shared" si="29"/>
        <v>-</v>
      </c>
      <c r="DO10" t="str">
        <f t="shared" si="29"/>
        <v>-</v>
      </c>
      <c r="DP10" t="str">
        <f t="shared" si="29"/>
        <v>-</v>
      </c>
      <c r="DQ10" t="str">
        <f t="shared" ref="DQ10:EB10" si="30">IF(DQ5&lt;0,1,"-")</f>
        <v>-</v>
      </c>
      <c r="DR10" t="str">
        <f t="shared" si="30"/>
        <v>-</v>
      </c>
      <c r="DS10" t="str">
        <f t="shared" si="30"/>
        <v>-</v>
      </c>
      <c r="DT10" t="str">
        <f t="shared" si="30"/>
        <v>-</v>
      </c>
      <c r="DU10" t="str">
        <f t="shared" si="30"/>
        <v>-</v>
      </c>
      <c r="DV10" t="str">
        <f t="shared" si="30"/>
        <v>-</v>
      </c>
      <c r="DW10" t="str">
        <f t="shared" si="30"/>
        <v>-</v>
      </c>
      <c r="DX10" t="str">
        <f t="shared" si="30"/>
        <v>-</v>
      </c>
      <c r="DY10" t="str">
        <f t="shared" si="30"/>
        <v>-</v>
      </c>
      <c r="DZ10" t="str">
        <f t="shared" si="30"/>
        <v>-</v>
      </c>
      <c r="EA10" t="str">
        <f t="shared" si="30"/>
        <v>-</v>
      </c>
      <c r="EB10" t="str">
        <f t="shared" si="30"/>
        <v>-</v>
      </c>
      <c r="EC10" t="str">
        <f t="shared" ref="EC10:EN10" si="31">IF(EC5&lt;0,1,"-")</f>
        <v>-</v>
      </c>
      <c r="ED10" t="str">
        <f t="shared" si="31"/>
        <v>-</v>
      </c>
      <c r="EE10" t="str">
        <f t="shared" si="31"/>
        <v>-</v>
      </c>
      <c r="EF10" t="str">
        <f t="shared" si="31"/>
        <v>-</v>
      </c>
      <c r="EG10" t="str">
        <f t="shared" si="31"/>
        <v>-</v>
      </c>
      <c r="EH10" t="str">
        <f t="shared" si="31"/>
        <v>-</v>
      </c>
      <c r="EI10" t="str">
        <f t="shared" si="31"/>
        <v>-</v>
      </c>
      <c r="EJ10" t="str">
        <f t="shared" si="31"/>
        <v>-</v>
      </c>
      <c r="EK10" t="str">
        <f t="shared" si="31"/>
        <v>-</v>
      </c>
      <c r="EL10" t="str">
        <f t="shared" si="31"/>
        <v>-</v>
      </c>
      <c r="EM10" t="str">
        <f t="shared" si="31"/>
        <v>-</v>
      </c>
      <c r="EN10" t="str">
        <f t="shared" si="31"/>
        <v>-</v>
      </c>
      <c r="EO10" t="str">
        <f t="shared" ref="EO10:EZ10" si="32">IF(EO5&lt;0,1,"-")</f>
        <v>-</v>
      </c>
      <c r="EP10" t="str">
        <f t="shared" si="32"/>
        <v>-</v>
      </c>
      <c r="EQ10" t="str">
        <f t="shared" si="32"/>
        <v>-</v>
      </c>
      <c r="ER10" t="str">
        <f t="shared" si="32"/>
        <v>-</v>
      </c>
      <c r="ES10" t="str">
        <f t="shared" si="32"/>
        <v>-</v>
      </c>
      <c r="ET10" t="str">
        <f t="shared" si="32"/>
        <v>-</v>
      </c>
      <c r="EU10" t="str">
        <f t="shared" si="32"/>
        <v>-</v>
      </c>
      <c r="EV10" t="str">
        <f t="shared" si="32"/>
        <v>-</v>
      </c>
      <c r="EW10" t="str">
        <f t="shared" si="32"/>
        <v>-</v>
      </c>
      <c r="EX10" t="str">
        <f t="shared" si="32"/>
        <v>-</v>
      </c>
      <c r="EY10" t="str">
        <f t="shared" si="32"/>
        <v>-</v>
      </c>
      <c r="EZ10" t="str">
        <f t="shared" si="32"/>
        <v>-</v>
      </c>
      <c r="FA10" t="str">
        <f t="shared" ref="FA10:FL10" si="33">IF(FA5&lt;0,1,"-")</f>
        <v>-</v>
      </c>
      <c r="FB10" t="str">
        <f t="shared" si="33"/>
        <v>-</v>
      </c>
      <c r="FC10" t="str">
        <f t="shared" si="33"/>
        <v>-</v>
      </c>
      <c r="FD10" t="str">
        <f t="shared" si="33"/>
        <v>-</v>
      </c>
      <c r="FE10" t="str">
        <f t="shared" si="33"/>
        <v>-</v>
      </c>
      <c r="FF10" t="str">
        <f t="shared" si="33"/>
        <v>-</v>
      </c>
      <c r="FG10" t="str">
        <f t="shared" si="33"/>
        <v>-</v>
      </c>
      <c r="FH10" t="str">
        <f t="shared" si="33"/>
        <v>-</v>
      </c>
      <c r="FI10" t="str">
        <f t="shared" si="33"/>
        <v>-</v>
      </c>
      <c r="FJ10" t="str">
        <f t="shared" si="33"/>
        <v>-</v>
      </c>
      <c r="FK10" t="str">
        <f t="shared" si="33"/>
        <v>-</v>
      </c>
      <c r="FL10" t="str">
        <f t="shared" si="33"/>
        <v>-</v>
      </c>
      <c r="FM10" t="str">
        <f t="shared" ref="FM10:FX10" si="34">IF(FM5&lt;0,1,"-")</f>
        <v>-</v>
      </c>
      <c r="FN10" t="str">
        <f t="shared" si="34"/>
        <v>-</v>
      </c>
      <c r="FO10" t="str">
        <f t="shared" si="34"/>
        <v>-</v>
      </c>
      <c r="FP10" t="str">
        <f t="shared" si="34"/>
        <v>-</v>
      </c>
      <c r="FQ10" t="str">
        <f t="shared" si="34"/>
        <v>-</v>
      </c>
      <c r="FR10" t="str">
        <f t="shared" si="34"/>
        <v>-</v>
      </c>
      <c r="FS10" t="str">
        <f t="shared" si="34"/>
        <v>-</v>
      </c>
      <c r="FT10" t="str">
        <f t="shared" si="34"/>
        <v>-</v>
      </c>
      <c r="FU10" t="str">
        <f t="shared" si="34"/>
        <v>-</v>
      </c>
      <c r="FV10" t="str">
        <f t="shared" si="34"/>
        <v>-</v>
      </c>
      <c r="FW10" t="str">
        <f t="shared" si="34"/>
        <v>-</v>
      </c>
      <c r="FX10" t="str">
        <f t="shared" si="34"/>
        <v>-</v>
      </c>
      <c r="FY10" t="str">
        <f t="shared" ref="FY10:FZ10" si="35">IF(FY5&lt;0,1,"-")</f>
        <v>-</v>
      </c>
      <c r="FZ10" t="str">
        <f t="shared" si="35"/>
        <v>-</v>
      </c>
    </row>
    <row r="11" spans="1:182">
      <c r="B11" t="str">
        <f t="shared" ref="B11:AV11" si="36">IF(B6&lt;0,1,"-")</f>
        <v>-</v>
      </c>
      <c r="C11" t="str">
        <f t="shared" si="36"/>
        <v>-</v>
      </c>
      <c r="D11" t="str">
        <f t="shared" si="36"/>
        <v>-</v>
      </c>
      <c r="E11" t="str">
        <f t="shared" si="36"/>
        <v>-</v>
      </c>
      <c r="F11" t="str">
        <f t="shared" si="36"/>
        <v>-</v>
      </c>
      <c r="G11" t="str">
        <f t="shared" si="36"/>
        <v>-</v>
      </c>
      <c r="H11" t="str">
        <f t="shared" si="36"/>
        <v>-</v>
      </c>
      <c r="I11" t="str">
        <f t="shared" si="36"/>
        <v>-</v>
      </c>
      <c r="J11" t="str">
        <f t="shared" si="36"/>
        <v>-</v>
      </c>
      <c r="K11" t="str">
        <f t="shared" si="36"/>
        <v>-</v>
      </c>
      <c r="L11" t="str">
        <f t="shared" si="36"/>
        <v>-</v>
      </c>
      <c r="M11" t="str">
        <f t="shared" si="36"/>
        <v>-</v>
      </c>
      <c r="N11" t="str">
        <f t="shared" si="36"/>
        <v>-</v>
      </c>
      <c r="O11" t="str">
        <f t="shared" si="36"/>
        <v>-</v>
      </c>
      <c r="P11" t="str">
        <f t="shared" si="36"/>
        <v>-</v>
      </c>
      <c r="Q11" t="str">
        <f t="shared" si="36"/>
        <v>-</v>
      </c>
      <c r="R11" t="str">
        <f t="shared" si="36"/>
        <v>-</v>
      </c>
      <c r="S11" t="str">
        <f t="shared" si="36"/>
        <v>-</v>
      </c>
      <c r="T11" t="str">
        <f t="shared" si="36"/>
        <v>-</v>
      </c>
      <c r="U11" t="str">
        <f t="shared" si="36"/>
        <v>-</v>
      </c>
      <c r="V11" t="str">
        <f t="shared" si="36"/>
        <v>-</v>
      </c>
      <c r="W11" t="str">
        <f t="shared" si="36"/>
        <v>-</v>
      </c>
      <c r="X11" t="str">
        <f t="shared" si="36"/>
        <v>-</v>
      </c>
      <c r="Y11" t="str">
        <f t="shared" si="36"/>
        <v>-</v>
      </c>
      <c r="Z11" t="str">
        <f t="shared" si="36"/>
        <v>-</v>
      </c>
      <c r="AA11" t="str">
        <f t="shared" si="36"/>
        <v>-</v>
      </c>
      <c r="AB11" t="str">
        <f t="shared" si="36"/>
        <v>-</v>
      </c>
      <c r="AC11" t="str">
        <f t="shared" si="36"/>
        <v>-</v>
      </c>
      <c r="AD11" t="str">
        <f t="shared" si="36"/>
        <v>-</v>
      </c>
      <c r="AE11" t="str">
        <f t="shared" si="36"/>
        <v>-</v>
      </c>
      <c r="AF11" t="str">
        <f t="shared" si="36"/>
        <v>-</v>
      </c>
      <c r="AG11" t="str">
        <f t="shared" si="36"/>
        <v>-</v>
      </c>
      <c r="AH11" t="str">
        <f t="shared" si="36"/>
        <v>-</v>
      </c>
      <c r="AI11" t="str">
        <f t="shared" si="36"/>
        <v>-</v>
      </c>
      <c r="AJ11" t="str">
        <f t="shared" si="36"/>
        <v>-</v>
      </c>
      <c r="AK11" t="str">
        <f t="shared" si="36"/>
        <v>-</v>
      </c>
      <c r="AL11" t="str">
        <f t="shared" si="36"/>
        <v>-</v>
      </c>
      <c r="AM11" t="str">
        <f t="shared" si="36"/>
        <v>-</v>
      </c>
      <c r="AN11" t="str">
        <f t="shared" si="36"/>
        <v>-</v>
      </c>
      <c r="AO11" t="str">
        <f t="shared" si="36"/>
        <v>-</v>
      </c>
      <c r="AP11" t="str">
        <f t="shared" si="36"/>
        <v>-</v>
      </c>
      <c r="AQ11" t="str">
        <f t="shared" si="36"/>
        <v>-</v>
      </c>
      <c r="AR11" t="str">
        <f t="shared" si="36"/>
        <v>-</v>
      </c>
      <c r="AS11" t="str">
        <f t="shared" si="36"/>
        <v>-</v>
      </c>
      <c r="AT11" t="str">
        <f t="shared" si="36"/>
        <v>-</v>
      </c>
      <c r="AU11" t="str">
        <f t="shared" si="36"/>
        <v>-</v>
      </c>
      <c r="AV11" t="str">
        <f t="shared" si="36"/>
        <v>-</v>
      </c>
      <c r="AW11" t="str">
        <f t="shared" si="24"/>
        <v>-</v>
      </c>
      <c r="AX11" t="str">
        <f t="shared" si="24"/>
        <v>-</v>
      </c>
      <c r="AY11" t="str">
        <f t="shared" si="24"/>
        <v>-</v>
      </c>
      <c r="AZ11" t="str">
        <f t="shared" si="24"/>
        <v>-</v>
      </c>
      <c r="BA11" t="str">
        <f t="shared" si="24"/>
        <v>-</v>
      </c>
      <c r="BB11" t="str">
        <f t="shared" si="24"/>
        <v>-</v>
      </c>
      <c r="BC11" t="str">
        <f t="shared" si="24"/>
        <v>-</v>
      </c>
      <c r="BD11" t="str">
        <f t="shared" si="24"/>
        <v>-</v>
      </c>
      <c r="BE11" t="str">
        <f t="shared" si="24"/>
        <v>-</v>
      </c>
      <c r="BF11" t="str">
        <f t="shared" si="24"/>
        <v>-</v>
      </c>
      <c r="BG11" t="str">
        <f t="shared" si="24"/>
        <v>-</v>
      </c>
      <c r="BH11" t="str">
        <f t="shared" si="24"/>
        <v>-</v>
      </c>
      <c r="BI11" t="str">
        <f t="shared" ref="BI11:BT11" si="37">IF(BI6&lt;0,1,"-")</f>
        <v>-</v>
      </c>
      <c r="BJ11" t="str">
        <f t="shared" si="37"/>
        <v>-</v>
      </c>
      <c r="BK11" t="str">
        <f t="shared" si="37"/>
        <v>-</v>
      </c>
      <c r="BL11" t="str">
        <f t="shared" si="37"/>
        <v>-</v>
      </c>
      <c r="BM11" t="str">
        <f t="shared" si="37"/>
        <v>-</v>
      </c>
      <c r="BN11" t="str">
        <f t="shared" si="37"/>
        <v>-</v>
      </c>
      <c r="BO11" t="str">
        <f t="shared" si="37"/>
        <v>-</v>
      </c>
      <c r="BP11" t="str">
        <f t="shared" si="37"/>
        <v>-</v>
      </c>
      <c r="BQ11" t="str">
        <f t="shared" si="37"/>
        <v>-</v>
      </c>
      <c r="BR11" t="str">
        <f t="shared" si="37"/>
        <v>-</v>
      </c>
      <c r="BS11" t="str">
        <f t="shared" si="37"/>
        <v>-</v>
      </c>
      <c r="BT11" t="str">
        <f t="shared" si="37"/>
        <v>-</v>
      </c>
      <c r="BU11" t="str">
        <f t="shared" si="26"/>
        <v>-</v>
      </c>
      <c r="BV11" t="str">
        <f t="shared" si="26"/>
        <v>-</v>
      </c>
      <c r="BW11" t="str">
        <f t="shared" si="26"/>
        <v>-</v>
      </c>
      <c r="BX11" t="str">
        <f t="shared" si="26"/>
        <v>-</v>
      </c>
      <c r="BY11" t="str">
        <f t="shared" si="26"/>
        <v>-</v>
      </c>
      <c r="BZ11" t="str">
        <f t="shared" si="26"/>
        <v>-</v>
      </c>
      <c r="CA11" t="str">
        <f t="shared" si="26"/>
        <v>-</v>
      </c>
      <c r="CB11" t="str">
        <f t="shared" si="26"/>
        <v>-</v>
      </c>
      <c r="CC11" t="str">
        <f t="shared" si="26"/>
        <v>-</v>
      </c>
      <c r="CD11" t="str">
        <f t="shared" si="26"/>
        <v>-</v>
      </c>
      <c r="CE11" t="str">
        <f t="shared" si="26"/>
        <v>-</v>
      </c>
      <c r="CF11" t="str">
        <f t="shared" si="26"/>
        <v>-</v>
      </c>
      <c r="CG11" t="str">
        <f t="shared" si="27"/>
        <v>-</v>
      </c>
      <c r="CH11" t="str">
        <f t="shared" si="27"/>
        <v>-</v>
      </c>
      <c r="CI11" t="str">
        <f t="shared" si="27"/>
        <v>-</v>
      </c>
      <c r="CJ11" t="str">
        <f t="shared" si="27"/>
        <v>-</v>
      </c>
      <c r="CK11" t="str">
        <f t="shared" si="27"/>
        <v>-</v>
      </c>
      <c r="CL11" t="str">
        <f t="shared" si="27"/>
        <v>-</v>
      </c>
      <c r="CM11" t="str">
        <f t="shared" si="27"/>
        <v>-</v>
      </c>
      <c r="CN11" t="str">
        <f t="shared" si="27"/>
        <v>-</v>
      </c>
      <c r="CO11" t="str">
        <f t="shared" si="27"/>
        <v>-</v>
      </c>
      <c r="CP11" t="str">
        <f t="shared" si="27"/>
        <v>-</v>
      </c>
      <c r="CQ11" t="str">
        <f t="shared" si="27"/>
        <v>-</v>
      </c>
      <c r="CR11" t="str">
        <f t="shared" si="27"/>
        <v>-</v>
      </c>
      <c r="CS11" t="str">
        <f t="shared" si="28"/>
        <v>-</v>
      </c>
      <c r="CT11" t="str">
        <f t="shared" si="28"/>
        <v>-</v>
      </c>
      <c r="CU11" t="str">
        <f t="shared" si="28"/>
        <v>-</v>
      </c>
      <c r="CV11" t="str">
        <f t="shared" si="28"/>
        <v>-</v>
      </c>
      <c r="CW11" t="str">
        <f t="shared" si="28"/>
        <v>-</v>
      </c>
      <c r="CX11" t="str">
        <f t="shared" si="28"/>
        <v>-</v>
      </c>
      <c r="CY11" t="str">
        <f t="shared" si="28"/>
        <v>-</v>
      </c>
      <c r="CZ11" t="str">
        <f t="shared" si="28"/>
        <v>-</v>
      </c>
      <c r="DA11" t="str">
        <f t="shared" si="28"/>
        <v>-</v>
      </c>
      <c r="DB11" t="str">
        <f t="shared" si="28"/>
        <v>-</v>
      </c>
      <c r="DC11" t="str">
        <f t="shared" si="28"/>
        <v>-</v>
      </c>
      <c r="DD11" t="str">
        <f t="shared" si="28"/>
        <v>-</v>
      </c>
      <c r="DE11" t="str">
        <f t="shared" ref="DE11:DP11" si="38">IF(DE6&lt;0,1,"-")</f>
        <v>-</v>
      </c>
      <c r="DF11" t="str">
        <f t="shared" si="38"/>
        <v>-</v>
      </c>
      <c r="DG11" t="str">
        <f t="shared" si="38"/>
        <v>-</v>
      </c>
      <c r="DH11" t="str">
        <f t="shared" si="38"/>
        <v>-</v>
      </c>
      <c r="DI11" t="str">
        <f t="shared" si="38"/>
        <v>-</v>
      </c>
      <c r="DJ11" t="str">
        <f t="shared" si="38"/>
        <v>-</v>
      </c>
      <c r="DK11" t="str">
        <f t="shared" si="38"/>
        <v>-</v>
      </c>
      <c r="DL11" t="str">
        <f t="shared" si="38"/>
        <v>-</v>
      </c>
      <c r="DM11" t="str">
        <f t="shared" si="38"/>
        <v>-</v>
      </c>
      <c r="DN11" t="str">
        <f t="shared" si="38"/>
        <v>-</v>
      </c>
      <c r="DO11" t="str">
        <f t="shared" si="38"/>
        <v>-</v>
      </c>
      <c r="DP11" t="str">
        <f t="shared" si="38"/>
        <v>-</v>
      </c>
      <c r="DQ11" t="str">
        <f t="shared" ref="DQ11:EB11" si="39">IF(DQ6&lt;0,1,"-")</f>
        <v>-</v>
      </c>
      <c r="DR11" t="str">
        <f t="shared" si="39"/>
        <v>-</v>
      </c>
      <c r="DS11" t="str">
        <f t="shared" si="39"/>
        <v>-</v>
      </c>
      <c r="DT11" t="str">
        <f t="shared" si="39"/>
        <v>-</v>
      </c>
      <c r="DU11" t="str">
        <f t="shared" si="39"/>
        <v>-</v>
      </c>
      <c r="DV11" t="str">
        <f t="shared" si="39"/>
        <v>-</v>
      </c>
      <c r="DW11" t="str">
        <f t="shared" si="39"/>
        <v>-</v>
      </c>
      <c r="DX11" t="str">
        <f t="shared" si="39"/>
        <v>-</v>
      </c>
      <c r="DY11" t="str">
        <f t="shared" si="39"/>
        <v>-</v>
      </c>
      <c r="DZ11" t="str">
        <f t="shared" si="39"/>
        <v>-</v>
      </c>
      <c r="EA11" t="str">
        <f t="shared" si="39"/>
        <v>-</v>
      </c>
      <c r="EB11" t="str">
        <f t="shared" si="39"/>
        <v>-</v>
      </c>
      <c r="EC11" t="str">
        <f t="shared" ref="EC11:EN11" si="40">IF(EC6&lt;0,1,"-")</f>
        <v>-</v>
      </c>
      <c r="ED11" t="str">
        <f t="shared" si="40"/>
        <v>-</v>
      </c>
      <c r="EE11" t="str">
        <f t="shared" si="40"/>
        <v>-</v>
      </c>
      <c r="EF11" t="str">
        <f t="shared" si="40"/>
        <v>-</v>
      </c>
      <c r="EG11" t="str">
        <f t="shared" si="40"/>
        <v>-</v>
      </c>
      <c r="EH11" t="str">
        <f t="shared" si="40"/>
        <v>-</v>
      </c>
      <c r="EI11" t="str">
        <f t="shared" si="40"/>
        <v>-</v>
      </c>
      <c r="EJ11" t="str">
        <f t="shared" si="40"/>
        <v>-</v>
      </c>
      <c r="EK11" t="str">
        <f t="shared" si="40"/>
        <v>-</v>
      </c>
      <c r="EL11" t="str">
        <f t="shared" si="40"/>
        <v>-</v>
      </c>
      <c r="EM11" t="str">
        <f t="shared" si="40"/>
        <v>-</v>
      </c>
      <c r="EN11" t="str">
        <f t="shared" si="40"/>
        <v>-</v>
      </c>
      <c r="EO11" t="str">
        <f t="shared" ref="EO11:EZ11" si="41">IF(EO6&lt;0,1,"-")</f>
        <v>-</v>
      </c>
      <c r="EP11" t="str">
        <f t="shared" si="41"/>
        <v>-</v>
      </c>
      <c r="EQ11" t="str">
        <f t="shared" si="41"/>
        <v>-</v>
      </c>
      <c r="ER11" t="str">
        <f t="shared" si="41"/>
        <v>-</v>
      </c>
      <c r="ES11" t="str">
        <f t="shared" si="41"/>
        <v>-</v>
      </c>
      <c r="ET11" t="str">
        <f t="shared" si="41"/>
        <v>-</v>
      </c>
      <c r="EU11" t="str">
        <f t="shared" si="41"/>
        <v>-</v>
      </c>
      <c r="EV11" t="str">
        <f t="shared" si="41"/>
        <v>-</v>
      </c>
      <c r="EW11" t="str">
        <f t="shared" si="41"/>
        <v>-</v>
      </c>
      <c r="EX11" t="str">
        <f t="shared" si="41"/>
        <v>-</v>
      </c>
      <c r="EY11" t="str">
        <f t="shared" si="41"/>
        <v>-</v>
      </c>
      <c r="EZ11" t="str">
        <f t="shared" si="41"/>
        <v>-</v>
      </c>
      <c r="FA11" t="str">
        <f t="shared" ref="FA11:FL11" si="42">IF(FA6&lt;0,1,"-")</f>
        <v>-</v>
      </c>
      <c r="FB11" t="str">
        <f t="shared" si="42"/>
        <v>-</v>
      </c>
      <c r="FC11" t="str">
        <f t="shared" si="42"/>
        <v>-</v>
      </c>
      <c r="FD11" t="str">
        <f t="shared" si="42"/>
        <v>-</v>
      </c>
      <c r="FE11" t="str">
        <f t="shared" si="42"/>
        <v>-</v>
      </c>
      <c r="FF11" t="str">
        <f t="shared" si="42"/>
        <v>-</v>
      </c>
      <c r="FG11" t="str">
        <f t="shared" si="42"/>
        <v>-</v>
      </c>
      <c r="FH11" t="str">
        <f t="shared" si="42"/>
        <v>-</v>
      </c>
      <c r="FI11" t="str">
        <f t="shared" si="42"/>
        <v>-</v>
      </c>
      <c r="FJ11" t="str">
        <f t="shared" si="42"/>
        <v>-</v>
      </c>
      <c r="FK11" t="str">
        <f t="shared" si="42"/>
        <v>-</v>
      </c>
      <c r="FL11" t="str">
        <f t="shared" si="42"/>
        <v>-</v>
      </c>
      <c r="FM11" t="str">
        <f t="shared" ref="FM11:FX11" si="43">IF(FM6&lt;0,1,"-")</f>
        <v>-</v>
      </c>
      <c r="FN11" t="str">
        <f t="shared" si="43"/>
        <v>-</v>
      </c>
      <c r="FO11" t="str">
        <f t="shared" si="43"/>
        <v>-</v>
      </c>
      <c r="FP11" t="str">
        <f t="shared" si="43"/>
        <v>-</v>
      </c>
      <c r="FQ11" t="str">
        <f t="shared" si="43"/>
        <v>-</v>
      </c>
      <c r="FR11" t="str">
        <f t="shared" si="43"/>
        <v>-</v>
      </c>
      <c r="FS11" t="str">
        <f t="shared" si="43"/>
        <v>-</v>
      </c>
      <c r="FT11" t="str">
        <f t="shared" si="43"/>
        <v>-</v>
      </c>
      <c r="FU11" t="str">
        <f t="shared" si="43"/>
        <v>-</v>
      </c>
      <c r="FV11" t="str">
        <f t="shared" si="43"/>
        <v>-</v>
      </c>
      <c r="FW11" t="str">
        <f t="shared" si="43"/>
        <v>-</v>
      </c>
      <c r="FX11" t="str">
        <f t="shared" si="43"/>
        <v>-</v>
      </c>
      <c r="FY11" t="str">
        <f t="shared" ref="FY11:FZ11" si="44">IF(FY6&lt;0,1,"-")</f>
        <v>-</v>
      </c>
      <c r="FZ11" t="str">
        <f t="shared" si="44"/>
        <v>-</v>
      </c>
    </row>
    <row r="12" spans="1:182">
      <c r="B12" t="str">
        <f t="shared" ref="B12:AV12" si="45">IF(B7&lt;0,1,"-")</f>
        <v>-</v>
      </c>
      <c r="C12" t="str">
        <f t="shared" si="45"/>
        <v>-</v>
      </c>
      <c r="D12" t="str">
        <f t="shared" si="45"/>
        <v>-</v>
      </c>
      <c r="E12" t="str">
        <f t="shared" si="45"/>
        <v>-</v>
      </c>
      <c r="F12" t="str">
        <f t="shared" si="45"/>
        <v>-</v>
      </c>
      <c r="G12" t="str">
        <f t="shared" si="45"/>
        <v>-</v>
      </c>
      <c r="H12" t="str">
        <f t="shared" si="45"/>
        <v>-</v>
      </c>
      <c r="I12" t="str">
        <f t="shared" si="45"/>
        <v>-</v>
      </c>
      <c r="J12" t="str">
        <f t="shared" si="45"/>
        <v>-</v>
      </c>
      <c r="K12" t="str">
        <f t="shared" si="45"/>
        <v>-</v>
      </c>
      <c r="L12" t="str">
        <f t="shared" si="45"/>
        <v>-</v>
      </c>
      <c r="M12" t="str">
        <f t="shared" si="45"/>
        <v>-</v>
      </c>
      <c r="N12" t="str">
        <f t="shared" si="45"/>
        <v>-</v>
      </c>
      <c r="O12" t="str">
        <f t="shared" si="45"/>
        <v>-</v>
      </c>
      <c r="P12" t="str">
        <f t="shared" si="45"/>
        <v>-</v>
      </c>
      <c r="Q12" t="str">
        <f t="shared" si="45"/>
        <v>-</v>
      </c>
      <c r="R12" t="str">
        <f t="shared" si="45"/>
        <v>-</v>
      </c>
      <c r="S12" t="str">
        <f t="shared" si="45"/>
        <v>-</v>
      </c>
      <c r="T12" t="str">
        <f t="shared" si="45"/>
        <v>-</v>
      </c>
      <c r="U12" t="str">
        <f t="shared" si="45"/>
        <v>-</v>
      </c>
      <c r="V12" t="str">
        <f t="shared" si="45"/>
        <v>-</v>
      </c>
      <c r="W12" t="str">
        <f t="shared" si="45"/>
        <v>-</v>
      </c>
      <c r="X12" t="str">
        <f t="shared" si="45"/>
        <v>-</v>
      </c>
      <c r="Y12" t="str">
        <f t="shared" si="45"/>
        <v>-</v>
      </c>
      <c r="Z12" t="str">
        <f t="shared" si="45"/>
        <v>-</v>
      </c>
      <c r="AA12" t="str">
        <f t="shared" si="45"/>
        <v>-</v>
      </c>
      <c r="AB12" t="str">
        <f t="shared" si="45"/>
        <v>-</v>
      </c>
      <c r="AC12" t="str">
        <f t="shared" si="45"/>
        <v>-</v>
      </c>
      <c r="AD12" t="str">
        <f t="shared" si="45"/>
        <v>-</v>
      </c>
      <c r="AE12" t="str">
        <f t="shared" si="45"/>
        <v>-</v>
      </c>
      <c r="AF12" t="str">
        <f t="shared" si="45"/>
        <v>-</v>
      </c>
      <c r="AG12" t="str">
        <f t="shared" si="45"/>
        <v>-</v>
      </c>
      <c r="AH12" t="str">
        <f t="shared" si="45"/>
        <v>-</v>
      </c>
      <c r="AI12" t="str">
        <f t="shared" si="45"/>
        <v>-</v>
      </c>
      <c r="AJ12" t="str">
        <f t="shared" si="45"/>
        <v>-</v>
      </c>
      <c r="AK12" t="str">
        <f t="shared" si="45"/>
        <v>-</v>
      </c>
      <c r="AL12" t="str">
        <f t="shared" si="45"/>
        <v>-</v>
      </c>
      <c r="AM12" t="str">
        <f t="shared" si="45"/>
        <v>-</v>
      </c>
      <c r="AN12" t="str">
        <f t="shared" si="45"/>
        <v>-</v>
      </c>
      <c r="AO12" t="str">
        <f t="shared" si="45"/>
        <v>-</v>
      </c>
      <c r="AP12" t="str">
        <f t="shared" si="45"/>
        <v>-</v>
      </c>
      <c r="AQ12" t="str">
        <f t="shared" si="45"/>
        <v>-</v>
      </c>
      <c r="AR12" t="str">
        <f t="shared" si="45"/>
        <v>-</v>
      </c>
      <c r="AS12" t="str">
        <f t="shared" si="45"/>
        <v>-</v>
      </c>
      <c r="AT12" t="str">
        <f t="shared" si="45"/>
        <v>-</v>
      </c>
      <c r="AU12" t="str">
        <f t="shared" si="45"/>
        <v>-</v>
      </c>
      <c r="AV12" t="str">
        <f t="shared" si="45"/>
        <v>-</v>
      </c>
      <c r="AW12" t="str">
        <f t="shared" si="24"/>
        <v>-</v>
      </c>
      <c r="AX12" t="str">
        <f t="shared" si="24"/>
        <v>-</v>
      </c>
      <c r="AY12" t="str">
        <f t="shared" si="24"/>
        <v>-</v>
      </c>
      <c r="AZ12" t="str">
        <f t="shared" si="24"/>
        <v>-</v>
      </c>
      <c r="BA12" t="str">
        <f t="shared" si="24"/>
        <v>-</v>
      </c>
      <c r="BB12" t="str">
        <f t="shared" si="24"/>
        <v>-</v>
      </c>
      <c r="BC12" t="str">
        <f t="shared" si="24"/>
        <v>-</v>
      </c>
      <c r="BD12" t="str">
        <f t="shared" si="24"/>
        <v>-</v>
      </c>
      <c r="BE12" t="str">
        <f t="shared" si="24"/>
        <v>-</v>
      </c>
      <c r="BF12" t="str">
        <f t="shared" si="24"/>
        <v>-</v>
      </c>
      <c r="BG12" t="str">
        <f t="shared" si="24"/>
        <v>-</v>
      </c>
      <c r="BH12" t="str">
        <f t="shared" si="24"/>
        <v>-</v>
      </c>
      <c r="BI12" t="str">
        <f t="shared" ref="BI12:BT12" si="46">IF(BI7&lt;0,1,"-")</f>
        <v>-</v>
      </c>
      <c r="BJ12" t="str">
        <f t="shared" si="46"/>
        <v>-</v>
      </c>
      <c r="BK12" t="str">
        <f t="shared" si="46"/>
        <v>-</v>
      </c>
      <c r="BL12" t="str">
        <f t="shared" si="46"/>
        <v>-</v>
      </c>
      <c r="BM12" t="str">
        <f t="shared" si="46"/>
        <v>-</v>
      </c>
      <c r="BN12" t="str">
        <f t="shared" si="46"/>
        <v>-</v>
      </c>
      <c r="BO12" t="str">
        <f t="shared" si="46"/>
        <v>-</v>
      </c>
      <c r="BP12" t="str">
        <f t="shared" si="46"/>
        <v>-</v>
      </c>
      <c r="BQ12" t="str">
        <f t="shared" si="46"/>
        <v>-</v>
      </c>
      <c r="BR12" t="str">
        <f t="shared" si="46"/>
        <v>-</v>
      </c>
      <c r="BS12" t="str">
        <f t="shared" si="46"/>
        <v>-</v>
      </c>
      <c r="BT12" t="str">
        <f t="shared" si="46"/>
        <v>-</v>
      </c>
      <c r="BU12" t="str">
        <f t="shared" si="26"/>
        <v>-</v>
      </c>
      <c r="BV12" t="str">
        <f t="shared" si="26"/>
        <v>-</v>
      </c>
      <c r="BW12" t="str">
        <f t="shared" si="26"/>
        <v>-</v>
      </c>
      <c r="BX12" t="str">
        <f t="shared" si="26"/>
        <v>-</v>
      </c>
      <c r="BY12" t="str">
        <f t="shared" si="26"/>
        <v>-</v>
      </c>
      <c r="BZ12" t="str">
        <f t="shared" si="26"/>
        <v>-</v>
      </c>
      <c r="CA12" t="str">
        <f t="shared" si="26"/>
        <v>-</v>
      </c>
      <c r="CB12" t="str">
        <f t="shared" si="26"/>
        <v>-</v>
      </c>
      <c r="CC12" t="str">
        <f t="shared" si="26"/>
        <v>-</v>
      </c>
      <c r="CD12" t="str">
        <f t="shared" si="26"/>
        <v>-</v>
      </c>
      <c r="CE12" t="str">
        <f t="shared" si="26"/>
        <v>-</v>
      </c>
      <c r="CF12" t="str">
        <f t="shared" si="26"/>
        <v>-</v>
      </c>
      <c r="CG12" t="str">
        <f t="shared" si="27"/>
        <v>-</v>
      </c>
      <c r="CH12" t="str">
        <f t="shared" si="27"/>
        <v>-</v>
      </c>
      <c r="CI12" t="str">
        <f t="shared" si="27"/>
        <v>-</v>
      </c>
      <c r="CJ12" t="str">
        <f t="shared" si="27"/>
        <v>-</v>
      </c>
      <c r="CK12" t="str">
        <f t="shared" si="27"/>
        <v>-</v>
      </c>
      <c r="CL12" t="str">
        <f t="shared" si="27"/>
        <v>-</v>
      </c>
      <c r="CM12" t="str">
        <f t="shared" si="27"/>
        <v>-</v>
      </c>
      <c r="CN12" t="str">
        <f t="shared" si="27"/>
        <v>-</v>
      </c>
      <c r="CO12" t="str">
        <f t="shared" si="27"/>
        <v>-</v>
      </c>
      <c r="CP12" t="str">
        <f t="shared" si="27"/>
        <v>-</v>
      </c>
      <c r="CQ12" t="str">
        <f t="shared" si="27"/>
        <v>-</v>
      </c>
      <c r="CR12" t="str">
        <f t="shared" si="27"/>
        <v>-</v>
      </c>
      <c r="CS12" t="str">
        <f t="shared" si="28"/>
        <v>-</v>
      </c>
      <c r="CT12" t="str">
        <f t="shared" si="28"/>
        <v>-</v>
      </c>
      <c r="CU12" t="str">
        <f t="shared" si="28"/>
        <v>-</v>
      </c>
      <c r="CV12" t="str">
        <f t="shared" si="28"/>
        <v>-</v>
      </c>
      <c r="CW12" t="str">
        <f t="shared" si="28"/>
        <v>-</v>
      </c>
      <c r="CX12" t="str">
        <f t="shared" si="28"/>
        <v>-</v>
      </c>
      <c r="CY12" t="str">
        <f t="shared" si="28"/>
        <v>-</v>
      </c>
      <c r="CZ12" t="str">
        <f t="shared" si="28"/>
        <v>-</v>
      </c>
      <c r="DA12" t="str">
        <f t="shared" si="28"/>
        <v>-</v>
      </c>
      <c r="DB12" t="str">
        <f t="shared" si="28"/>
        <v>-</v>
      </c>
      <c r="DC12" t="str">
        <f t="shared" si="28"/>
        <v>-</v>
      </c>
      <c r="DD12" t="str">
        <f t="shared" si="28"/>
        <v>-</v>
      </c>
      <c r="DE12" t="str">
        <f t="shared" ref="DE12:DP12" si="47">IF(DE7&lt;0,1,"-")</f>
        <v>-</v>
      </c>
      <c r="DF12" t="str">
        <f t="shared" si="47"/>
        <v>-</v>
      </c>
      <c r="DG12" t="str">
        <f t="shared" si="47"/>
        <v>-</v>
      </c>
      <c r="DH12" t="str">
        <f t="shared" si="47"/>
        <v>-</v>
      </c>
      <c r="DI12" t="str">
        <f t="shared" si="47"/>
        <v>-</v>
      </c>
      <c r="DJ12" t="str">
        <f t="shared" si="47"/>
        <v>-</v>
      </c>
      <c r="DK12" t="str">
        <f t="shared" si="47"/>
        <v>-</v>
      </c>
      <c r="DL12" t="str">
        <f t="shared" si="47"/>
        <v>-</v>
      </c>
      <c r="DM12" t="str">
        <f t="shared" si="47"/>
        <v>-</v>
      </c>
      <c r="DN12" t="str">
        <f t="shared" si="47"/>
        <v>-</v>
      </c>
      <c r="DO12" t="str">
        <f t="shared" si="47"/>
        <v>-</v>
      </c>
      <c r="DP12" t="str">
        <f t="shared" si="47"/>
        <v>-</v>
      </c>
      <c r="DQ12" t="str">
        <f t="shared" ref="DQ12:EB12" si="48">IF(DQ7&lt;0,1,"-")</f>
        <v>-</v>
      </c>
      <c r="DR12" t="str">
        <f t="shared" si="48"/>
        <v>-</v>
      </c>
      <c r="DS12" t="str">
        <f t="shared" si="48"/>
        <v>-</v>
      </c>
      <c r="DT12" t="str">
        <f t="shared" si="48"/>
        <v>-</v>
      </c>
      <c r="DU12" t="str">
        <f t="shared" si="48"/>
        <v>-</v>
      </c>
      <c r="DV12" t="str">
        <f t="shared" si="48"/>
        <v>-</v>
      </c>
      <c r="DW12" t="str">
        <f t="shared" si="48"/>
        <v>-</v>
      </c>
      <c r="DX12" t="str">
        <f t="shared" si="48"/>
        <v>-</v>
      </c>
      <c r="DY12" t="str">
        <f t="shared" si="48"/>
        <v>-</v>
      </c>
      <c r="DZ12" t="str">
        <f t="shared" si="48"/>
        <v>-</v>
      </c>
      <c r="EA12" t="str">
        <f t="shared" si="48"/>
        <v>-</v>
      </c>
      <c r="EB12" t="str">
        <f t="shared" si="48"/>
        <v>-</v>
      </c>
      <c r="EC12" t="str">
        <f t="shared" ref="EC12:EN12" si="49">IF(EC7&lt;0,1,"-")</f>
        <v>-</v>
      </c>
      <c r="ED12" t="str">
        <f t="shared" si="49"/>
        <v>-</v>
      </c>
      <c r="EE12" t="str">
        <f t="shared" si="49"/>
        <v>-</v>
      </c>
      <c r="EF12" t="str">
        <f t="shared" si="49"/>
        <v>-</v>
      </c>
      <c r="EG12" t="str">
        <f t="shared" si="49"/>
        <v>-</v>
      </c>
      <c r="EH12" t="str">
        <f t="shared" si="49"/>
        <v>-</v>
      </c>
      <c r="EI12" t="str">
        <f t="shared" si="49"/>
        <v>-</v>
      </c>
      <c r="EJ12" t="str">
        <f t="shared" si="49"/>
        <v>-</v>
      </c>
      <c r="EK12" t="str">
        <f t="shared" si="49"/>
        <v>-</v>
      </c>
      <c r="EL12" t="str">
        <f t="shared" si="49"/>
        <v>-</v>
      </c>
      <c r="EM12" t="str">
        <f t="shared" si="49"/>
        <v>-</v>
      </c>
      <c r="EN12" t="str">
        <f t="shared" si="49"/>
        <v>-</v>
      </c>
      <c r="EO12" t="str">
        <f t="shared" ref="EO12:EZ12" si="50">IF(EO7&lt;0,1,"-")</f>
        <v>-</v>
      </c>
      <c r="EP12" t="str">
        <f t="shared" si="50"/>
        <v>-</v>
      </c>
      <c r="EQ12" t="str">
        <f t="shared" si="50"/>
        <v>-</v>
      </c>
      <c r="ER12" t="str">
        <f t="shared" si="50"/>
        <v>-</v>
      </c>
      <c r="ES12" t="str">
        <f t="shared" si="50"/>
        <v>-</v>
      </c>
      <c r="ET12" t="str">
        <f t="shared" si="50"/>
        <v>-</v>
      </c>
      <c r="EU12" t="str">
        <f t="shared" si="50"/>
        <v>-</v>
      </c>
      <c r="EV12" t="str">
        <f t="shared" si="50"/>
        <v>-</v>
      </c>
      <c r="EW12" t="str">
        <f t="shared" si="50"/>
        <v>-</v>
      </c>
      <c r="EX12" t="str">
        <f t="shared" si="50"/>
        <v>-</v>
      </c>
      <c r="EY12" t="str">
        <f t="shared" si="50"/>
        <v>-</v>
      </c>
      <c r="EZ12" t="str">
        <f t="shared" si="50"/>
        <v>-</v>
      </c>
      <c r="FA12" t="str">
        <f t="shared" ref="FA12:FL12" si="51">IF(FA7&lt;0,1,"-")</f>
        <v>-</v>
      </c>
      <c r="FB12" t="str">
        <f t="shared" si="51"/>
        <v>-</v>
      </c>
      <c r="FC12" t="str">
        <f t="shared" si="51"/>
        <v>-</v>
      </c>
      <c r="FD12" t="str">
        <f t="shared" si="51"/>
        <v>-</v>
      </c>
      <c r="FE12" t="str">
        <f t="shared" si="51"/>
        <v>-</v>
      </c>
      <c r="FF12" t="str">
        <f t="shared" si="51"/>
        <v>-</v>
      </c>
      <c r="FG12" t="str">
        <f t="shared" si="51"/>
        <v>-</v>
      </c>
      <c r="FH12" t="str">
        <f t="shared" si="51"/>
        <v>-</v>
      </c>
      <c r="FI12" t="str">
        <f t="shared" si="51"/>
        <v>-</v>
      </c>
      <c r="FJ12" t="str">
        <f t="shared" si="51"/>
        <v>-</v>
      </c>
      <c r="FK12" t="str">
        <f t="shared" si="51"/>
        <v>-</v>
      </c>
      <c r="FL12" t="str">
        <f t="shared" si="51"/>
        <v>-</v>
      </c>
      <c r="FM12" t="str">
        <f t="shared" ref="FM12:FX12" si="52">IF(FM7&lt;0,1,"-")</f>
        <v>-</v>
      </c>
      <c r="FN12" t="str">
        <f t="shared" si="52"/>
        <v>-</v>
      </c>
      <c r="FO12" t="str">
        <f t="shared" si="52"/>
        <v>-</v>
      </c>
      <c r="FP12" t="str">
        <f t="shared" si="52"/>
        <v>-</v>
      </c>
      <c r="FQ12" t="str">
        <f t="shared" si="52"/>
        <v>-</v>
      </c>
      <c r="FR12" t="str">
        <f t="shared" si="52"/>
        <v>-</v>
      </c>
      <c r="FS12" t="str">
        <f t="shared" si="52"/>
        <v>-</v>
      </c>
      <c r="FT12" t="str">
        <f t="shared" si="52"/>
        <v>-</v>
      </c>
      <c r="FU12" t="str">
        <f t="shared" si="52"/>
        <v>-</v>
      </c>
      <c r="FV12" t="str">
        <f t="shared" si="52"/>
        <v>-</v>
      </c>
      <c r="FW12" t="str">
        <f t="shared" si="52"/>
        <v>-</v>
      </c>
      <c r="FX12" t="str">
        <f t="shared" si="52"/>
        <v>-</v>
      </c>
      <c r="FY12" t="str">
        <f t="shared" ref="FY12:FZ12" si="53">IF(FY7&lt;0,1,"-")</f>
        <v>-</v>
      </c>
      <c r="FZ12" t="str">
        <f t="shared" si="53"/>
        <v>-</v>
      </c>
    </row>
    <row r="13" spans="1:182">
      <c r="B13" t="str">
        <f t="shared" ref="B13:AV13" si="54">IF(B8&lt;0,1,"-")</f>
        <v>-</v>
      </c>
      <c r="C13" t="str">
        <f t="shared" si="54"/>
        <v>-</v>
      </c>
      <c r="D13" t="str">
        <f t="shared" si="54"/>
        <v>-</v>
      </c>
      <c r="E13" t="str">
        <f t="shared" si="54"/>
        <v>-</v>
      </c>
      <c r="F13" t="str">
        <f t="shared" si="54"/>
        <v>-</v>
      </c>
      <c r="G13" t="str">
        <f t="shared" si="54"/>
        <v>-</v>
      </c>
      <c r="H13" t="str">
        <f t="shared" si="54"/>
        <v>-</v>
      </c>
      <c r="I13" t="str">
        <f t="shared" si="54"/>
        <v>-</v>
      </c>
      <c r="J13" t="str">
        <f t="shared" si="54"/>
        <v>-</v>
      </c>
      <c r="K13" t="str">
        <f t="shared" si="54"/>
        <v>-</v>
      </c>
      <c r="L13" t="str">
        <f t="shared" si="54"/>
        <v>-</v>
      </c>
      <c r="M13" t="str">
        <f t="shared" si="54"/>
        <v>-</v>
      </c>
      <c r="N13" t="str">
        <f t="shared" si="54"/>
        <v>-</v>
      </c>
      <c r="O13" t="str">
        <f t="shared" si="54"/>
        <v>-</v>
      </c>
      <c r="P13" t="str">
        <f t="shared" si="54"/>
        <v>-</v>
      </c>
      <c r="Q13" t="str">
        <f t="shared" si="54"/>
        <v>-</v>
      </c>
      <c r="R13" t="str">
        <f t="shared" si="54"/>
        <v>-</v>
      </c>
      <c r="S13" t="str">
        <f t="shared" si="54"/>
        <v>-</v>
      </c>
      <c r="T13" t="str">
        <f t="shared" si="54"/>
        <v>-</v>
      </c>
      <c r="U13" t="str">
        <f t="shared" si="54"/>
        <v>-</v>
      </c>
      <c r="V13" t="str">
        <f t="shared" si="54"/>
        <v>-</v>
      </c>
      <c r="W13" t="str">
        <f t="shared" si="54"/>
        <v>-</v>
      </c>
      <c r="X13" t="str">
        <f t="shared" si="54"/>
        <v>-</v>
      </c>
      <c r="Y13" t="str">
        <f t="shared" si="54"/>
        <v>-</v>
      </c>
      <c r="Z13" t="str">
        <f t="shared" si="54"/>
        <v>-</v>
      </c>
      <c r="AA13" t="str">
        <f t="shared" si="54"/>
        <v>-</v>
      </c>
      <c r="AB13" t="str">
        <f t="shared" si="54"/>
        <v>-</v>
      </c>
      <c r="AC13" t="str">
        <f t="shared" si="54"/>
        <v>-</v>
      </c>
      <c r="AD13" t="str">
        <f t="shared" si="54"/>
        <v>-</v>
      </c>
      <c r="AE13" t="str">
        <f t="shared" si="54"/>
        <v>-</v>
      </c>
      <c r="AF13" t="str">
        <f t="shared" si="54"/>
        <v>-</v>
      </c>
      <c r="AG13" t="str">
        <f t="shared" si="54"/>
        <v>-</v>
      </c>
      <c r="AH13" t="str">
        <f t="shared" si="54"/>
        <v>-</v>
      </c>
      <c r="AI13" t="str">
        <f t="shared" si="54"/>
        <v>-</v>
      </c>
      <c r="AJ13" t="str">
        <f t="shared" si="54"/>
        <v>-</v>
      </c>
      <c r="AK13" t="str">
        <f t="shared" si="54"/>
        <v>-</v>
      </c>
      <c r="AL13" t="str">
        <f t="shared" si="54"/>
        <v>-</v>
      </c>
      <c r="AM13" t="str">
        <f t="shared" si="54"/>
        <v>-</v>
      </c>
      <c r="AN13" t="str">
        <f t="shared" si="54"/>
        <v>-</v>
      </c>
      <c r="AO13" t="str">
        <f t="shared" si="54"/>
        <v>-</v>
      </c>
      <c r="AP13" t="str">
        <f t="shared" si="54"/>
        <v>-</v>
      </c>
      <c r="AQ13" t="str">
        <f t="shared" si="54"/>
        <v>-</v>
      </c>
      <c r="AR13" t="str">
        <f t="shared" si="54"/>
        <v>-</v>
      </c>
      <c r="AS13" t="str">
        <f t="shared" si="54"/>
        <v>-</v>
      </c>
      <c r="AT13" t="str">
        <f t="shared" si="54"/>
        <v>-</v>
      </c>
      <c r="AU13" t="str">
        <f t="shared" si="54"/>
        <v>-</v>
      </c>
      <c r="AV13" t="str">
        <f t="shared" si="54"/>
        <v>-</v>
      </c>
      <c r="AW13" t="str">
        <f t="shared" si="24"/>
        <v>-</v>
      </c>
      <c r="AX13" t="str">
        <f t="shared" si="24"/>
        <v>-</v>
      </c>
      <c r="AY13" t="str">
        <f t="shared" si="24"/>
        <v>-</v>
      </c>
      <c r="AZ13" t="str">
        <f t="shared" si="24"/>
        <v>-</v>
      </c>
      <c r="BA13" t="str">
        <f t="shared" si="24"/>
        <v>-</v>
      </c>
      <c r="BB13" t="str">
        <f t="shared" si="24"/>
        <v>-</v>
      </c>
      <c r="BC13" t="str">
        <f t="shared" si="24"/>
        <v>-</v>
      </c>
      <c r="BD13" t="str">
        <f t="shared" si="24"/>
        <v>-</v>
      </c>
      <c r="BE13" t="str">
        <f t="shared" si="24"/>
        <v>-</v>
      </c>
      <c r="BF13" t="str">
        <f t="shared" si="24"/>
        <v>-</v>
      </c>
      <c r="BG13" t="str">
        <f t="shared" si="24"/>
        <v>-</v>
      </c>
      <c r="BH13" t="str">
        <f t="shared" si="24"/>
        <v>-</v>
      </c>
      <c r="BI13" t="str">
        <f t="shared" ref="BI13:BT13" si="55">IF(BI8&lt;0,1,"-")</f>
        <v>-</v>
      </c>
      <c r="BJ13" t="str">
        <f t="shared" si="55"/>
        <v>-</v>
      </c>
      <c r="BK13" t="str">
        <f t="shared" si="55"/>
        <v>-</v>
      </c>
      <c r="BL13" t="str">
        <f t="shared" si="55"/>
        <v>-</v>
      </c>
      <c r="BM13" t="str">
        <f t="shared" si="55"/>
        <v>-</v>
      </c>
      <c r="BN13" t="str">
        <f t="shared" si="55"/>
        <v>-</v>
      </c>
      <c r="BO13" t="str">
        <f t="shared" si="55"/>
        <v>-</v>
      </c>
      <c r="BP13" t="str">
        <f t="shared" si="55"/>
        <v>-</v>
      </c>
      <c r="BQ13" t="str">
        <f t="shared" si="55"/>
        <v>-</v>
      </c>
      <c r="BR13" t="str">
        <f t="shared" si="55"/>
        <v>-</v>
      </c>
      <c r="BS13" t="str">
        <f t="shared" si="55"/>
        <v>-</v>
      </c>
      <c r="BT13" t="str">
        <f t="shared" si="55"/>
        <v>-</v>
      </c>
      <c r="BU13" t="str">
        <f t="shared" si="26"/>
        <v>-</v>
      </c>
      <c r="BV13" t="str">
        <f t="shared" si="26"/>
        <v>-</v>
      </c>
      <c r="BW13" t="str">
        <f t="shared" si="26"/>
        <v>-</v>
      </c>
      <c r="BX13" t="str">
        <f t="shared" si="26"/>
        <v>-</v>
      </c>
      <c r="BY13" t="str">
        <f t="shared" si="26"/>
        <v>-</v>
      </c>
      <c r="BZ13" t="str">
        <f t="shared" si="26"/>
        <v>-</v>
      </c>
      <c r="CA13" t="str">
        <f t="shared" si="26"/>
        <v>-</v>
      </c>
      <c r="CB13" t="str">
        <f t="shared" si="26"/>
        <v>-</v>
      </c>
      <c r="CC13" t="str">
        <f t="shared" si="26"/>
        <v>-</v>
      </c>
      <c r="CD13" t="str">
        <f t="shared" si="26"/>
        <v>-</v>
      </c>
      <c r="CE13" t="str">
        <f t="shared" si="26"/>
        <v>-</v>
      </c>
      <c r="CF13" t="str">
        <f t="shared" si="26"/>
        <v>-</v>
      </c>
      <c r="CG13" t="str">
        <f t="shared" si="27"/>
        <v>-</v>
      </c>
      <c r="CH13" t="str">
        <f t="shared" si="27"/>
        <v>-</v>
      </c>
      <c r="CI13" t="str">
        <f t="shared" si="27"/>
        <v>-</v>
      </c>
      <c r="CJ13" t="str">
        <f t="shared" si="27"/>
        <v>-</v>
      </c>
      <c r="CK13" t="str">
        <f t="shared" si="27"/>
        <v>-</v>
      </c>
      <c r="CL13" t="str">
        <f t="shared" si="27"/>
        <v>-</v>
      </c>
      <c r="CM13" t="str">
        <f t="shared" si="27"/>
        <v>-</v>
      </c>
      <c r="CN13" t="str">
        <f t="shared" si="27"/>
        <v>-</v>
      </c>
      <c r="CO13" t="str">
        <f t="shared" si="27"/>
        <v>-</v>
      </c>
      <c r="CP13" t="str">
        <f t="shared" si="27"/>
        <v>-</v>
      </c>
      <c r="CQ13" t="str">
        <f t="shared" si="27"/>
        <v>-</v>
      </c>
      <c r="CR13" t="str">
        <f t="shared" si="27"/>
        <v>-</v>
      </c>
      <c r="CS13" t="str">
        <f t="shared" si="28"/>
        <v>-</v>
      </c>
      <c r="CT13" t="str">
        <f t="shared" si="28"/>
        <v>-</v>
      </c>
      <c r="CU13" t="str">
        <f t="shared" si="28"/>
        <v>-</v>
      </c>
      <c r="CV13" t="str">
        <f t="shared" si="28"/>
        <v>-</v>
      </c>
      <c r="CW13" t="str">
        <f t="shared" si="28"/>
        <v>-</v>
      </c>
      <c r="CX13" t="str">
        <f t="shared" si="28"/>
        <v>-</v>
      </c>
      <c r="CY13" t="str">
        <f t="shared" si="28"/>
        <v>-</v>
      </c>
      <c r="CZ13" t="str">
        <f t="shared" si="28"/>
        <v>-</v>
      </c>
      <c r="DA13" t="str">
        <f t="shared" si="28"/>
        <v>-</v>
      </c>
      <c r="DB13" t="str">
        <f t="shared" si="28"/>
        <v>-</v>
      </c>
      <c r="DC13" t="str">
        <f t="shared" si="28"/>
        <v>-</v>
      </c>
      <c r="DD13" t="str">
        <f t="shared" si="28"/>
        <v>-</v>
      </c>
      <c r="DE13" t="str">
        <f t="shared" ref="DE13:DP13" si="56">IF(DE8&lt;0,1,"-")</f>
        <v>-</v>
      </c>
      <c r="DF13" t="str">
        <f t="shared" si="56"/>
        <v>-</v>
      </c>
      <c r="DG13" t="str">
        <f t="shared" si="56"/>
        <v>-</v>
      </c>
      <c r="DH13" t="str">
        <f t="shared" si="56"/>
        <v>-</v>
      </c>
      <c r="DI13" t="str">
        <f t="shared" si="56"/>
        <v>-</v>
      </c>
      <c r="DJ13" t="str">
        <f t="shared" si="56"/>
        <v>-</v>
      </c>
      <c r="DK13" t="str">
        <f t="shared" si="56"/>
        <v>-</v>
      </c>
      <c r="DL13" t="str">
        <f t="shared" si="56"/>
        <v>-</v>
      </c>
      <c r="DM13" t="str">
        <f t="shared" si="56"/>
        <v>-</v>
      </c>
      <c r="DN13" t="str">
        <f t="shared" si="56"/>
        <v>-</v>
      </c>
      <c r="DO13" t="str">
        <f t="shared" si="56"/>
        <v>-</v>
      </c>
      <c r="DP13" t="str">
        <f t="shared" si="56"/>
        <v>-</v>
      </c>
      <c r="DQ13" t="str">
        <f t="shared" ref="DQ13:EB13" si="57">IF(DQ8&lt;0,1,"-")</f>
        <v>-</v>
      </c>
      <c r="DR13" t="str">
        <f t="shared" si="57"/>
        <v>-</v>
      </c>
      <c r="DS13" t="str">
        <f t="shared" si="57"/>
        <v>-</v>
      </c>
      <c r="DT13" t="str">
        <f t="shared" si="57"/>
        <v>-</v>
      </c>
      <c r="DU13" t="str">
        <f t="shared" si="57"/>
        <v>-</v>
      </c>
      <c r="DV13" t="str">
        <f t="shared" si="57"/>
        <v>-</v>
      </c>
      <c r="DW13" t="str">
        <f t="shared" si="57"/>
        <v>-</v>
      </c>
      <c r="DX13" t="str">
        <f t="shared" si="57"/>
        <v>-</v>
      </c>
      <c r="DY13" t="str">
        <f t="shared" si="57"/>
        <v>-</v>
      </c>
      <c r="DZ13" t="str">
        <f t="shared" si="57"/>
        <v>-</v>
      </c>
      <c r="EA13" t="str">
        <f t="shared" si="57"/>
        <v>-</v>
      </c>
      <c r="EB13" t="str">
        <f t="shared" si="57"/>
        <v>-</v>
      </c>
      <c r="EC13" t="str">
        <f t="shared" ref="EC13:EN13" si="58">IF(EC8&lt;0,1,"-")</f>
        <v>-</v>
      </c>
      <c r="ED13" t="str">
        <f t="shared" si="58"/>
        <v>-</v>
      </c>
      <c r="EE13" t="str">
        <f t="shared" si="58"/>
        <v>-</v>
      </c>
      <c r="EF13" t="str">
        <f t="shared" si="58"/>
        <v>-</v>
      </c>
      <c r="EG13" t="str">
        <f t="shared" si="58"/>
        <v>-</v>
      </c>
      <c r="EH13" t="str">
        <f t="shared" si="58"/>
        <v>-</v>
      </c>
      <c r="EI13" t="str">
        <f t="shared" si="58"/>
        <v>-</v>
      </c>
      <c r="EJ13" t="str">
        <f t="shared" si="58"/>
        <v>-</v>
      </c>
      <c r="EK13" t="str">
        <f t="shared" si="58"/>
        <v>-</v>
      </c>
      <c r="EL13" t="str">
        <f t="shared" si="58"/>
        <v>-</v>
      </c>
      <c r="EM13" t="str">
        <f t="shared" si="58"/>
        <v>-</v>
      </c>
      <c r="EN13" t="str">
        <f t="shared" si="58"/>
        <v>-</v>
      </c>
      <c r="EO13" t="str">
        <f t="shared" ref="EO13:EZ13" si="59">IF(EO8&lt;0,1,"-")</f>
        <v>-</v>
      </c>
      <c r="EP13" t="str">
        <f t="shared" si="59"/>
        <v>-</v>
      </c>
      <c r="EQ13" t="str">
        <f t="shared" si="59"/>
        <v>-</v>
      </c>
      <c r="ER13" t="str">
        <f t="shared" si="59"/>
        <v>-</v>
      </c>
      <c r="ES13" t="str">
        <f t="shared" si="59"/>
        <v>-</v>
      </c>
      <c r="ET13" t="str">
        <f t="shared" si="59"/>
        <v>-</v>
      </c>
      <c r="EU13" t="str">
        <f t="shared" si="59"/>
        <v>-</v>
      </c>
      <c r="EV13" t="str">
        <f t="shared" si="59"/>
        <v>-</v>
      </c>
      <c r="EW13" t="str">
        <f t="shared" si="59"/>
        <v>-</v>
      </c>
      <c r="EX13" t="str">
        <f t="shared" si="59"/>
        <v>-</v>
      </c>
      <c r="EY13" t="str">
        <f t="shared" si="59"/>
        <v>-</v>
      </c>
      <c r="EZ13" t="str">
        <f t="shared" si="59"/>
        <v>-</v>
      </c>
      <c r="FA13" t="str">
        <f t="shared" ref="FA13:FL13" si="60">IF(FA8&lt;0,1,"-")</f>
        <v>-</v>
      </c>
      <c r="FB13" t="str">
        <f t="shared" si="60"/>
        <v>-</v>
      </c>
      <c r="FC13" t="str">
        <f t="shared" si="60"/>
        <v>-</v>
      </c>
      <c r="FD13" t="str">
        <f t="shared" si="60"/>
        <v>-</v>
      </c>
      <c r="FE13" t="str">
        <f t="shared" si="60"/>
        <v>-</v>
      </c>
      <c r="FF13" t="str">
        <f t="shared" si="60"/>
        <v>-</v>
      </c>
      <c r="FG13" t="str">
        <f t="shared" si="60"/>
        <v>-</v>
      </c>
      <c r="FH13" t="str">
        <f t="shared" si="60"/>
        <v>-</v>
      </c>
      <c r="FI13" t="str">
        <f t="shared" si="60"/>
        <v>-</v>
      </c>
      <c r="FJ13" t="str">
        <f t="shared" si="60"/>
        <v>-</v>
      </c>
      <c r="FK13" t="str">
        <f t="shared" si="60"/>
        <v>-</v>
      </c>
      <c r="FL13" t="str">
        <f t="shared" si="60"/>
        <v>-</v>
      </c>
      <c r="FM13" t="str">
        <f t="shared" ref="FM13:FX13" si="61">IF(FM8&lt;0,1,"-")</f>
        <v>-</v>
      </c>
      <c r="FN13" t="str">
        <f t="shared" si="61"/>
        <v>-</v>
      </c>
      <c r="FO13" t="str">
        <f t="shared" si="61"/>
        <v>-</v>
      </c>
      <c r="FP13" t="str">
        <f t="shared" si="61"/>
        <v>-</v>
      </c>
      <c r="FQ13" t="str">
        <f t="shared" si="61"/>
        <v>-</v>
      </c>
      <c r="FR13" t="str">
        <f t="shared" si="61"/>
        <v>-</v>
      </c>
      <c r="FS13" t="str">
        <f t="shared" si="61"/>
        <v>-</v>
      </c>
      <c r="FT13" t="str">
        <f t="shared" si="61"/>
        <v>-</v>
      </c>
      <c r="FU13" t="str">
        <f t="shared" si="61"/>
        <v>-</v>
      </c>
      <c r="FV13" t="str">
        <f t="shared" si="61"/>
        <v>-</v>
      </c>
      <c r="FW13" t="str">
        <f t="shared" si="61"/>
        <v>-</v>
      </c>
      <c r="FX13" t="str">
        <f t="shared" si="61"/>
        <v>-</v>
      </c>
      <c r="FY13" t="str">
        <f t="shared" ref="FY13:FZ13" si="62">IF(FY8&lt;0,1,"-")</f>
        <v>-</v>
      </c>
      <c r="FZ13" t="str">
        <f t="shared" si="62"/>
        <v>-</v>
      </c>
    </row>
    <row r="14" spans="1:182">
      <c r="B14" t="str">
        <f t="shared" ref="B14:AV14" si="63">IF(B9&lt;0,1,"-")</f>
        <v>-</v>
      </c>
      <c r="C14" t="str">
        <f t="shared" si="63"/>
        <v>-</v>
      </c>
      <c r="D14" t="str">
        <f t="shared" si="63"/>
        <v>-</v>
      </c>
      <c r="E14" t="str">
        <f t="shared" si="63"/>
        <v>-</v>
      </c>
      <c r="F14" t="str">
        <f t="shared" si="63"/>
        <v>-</v>
      </c>
      <c r="G14" t="str">
        <f t="shared" si="63"/>
        <v>-</v>
      </c>
      <c r="H14" t="str">
        <f t="shared" si="63"/>
        <v>-</v>
      </c>
      <c r="I14" t="str">
        <f t="shared" si="63"/>
        <v>-</v>
      </c>
      <c r="J14" t="str">
        <f t="shared" si="63"/>
        <v>-</v>
      </c>
      <c r="K14" t="str">
        <f t="shared" si="63"/>
        <v>-</v>
      </c>
      <c r="L14" t="str">
        <f t="shared" si="63"/>
        <v>-</v>
      </c>
      <c r="M14" t="str">
        <f t="shared" si="63"/>
        <v>-</v>
      </c>
      <c r="N14" t="str">
        <f t="shared" si="63"/>
        <v>-</v>
      </c>
      <c r="O14" t="str">
        <f t="shared" si="63"/>
        <v>-</v>
      </c>
      <c r="P14" t="str">
        <f t="shared" si="63"/>
        <v>-</v>
      </c>
      <c r="Q14" t="str">
        <f t="shared" si="63"/>
        <v>-</v>
      </c>
      <c r="R14" t="str">
        <f t="shared" si="63"/>
        <v>-</v>
      </c>
      <c r="S14" t="str">
        <f t="shared" si="63"/>
        <v>-</v>
      </c>
      <c r="T14" t="str">
        <f t="shared" si="63"/>
        <v>-</v>
      </c>
      <c r="U14" t="str">
        <f t="shared" si="63"/>
        <v>-</v>
      </c>
      <c r="V14" t="str">
        <f t="shared" si="63"/>
        <v>-</v>
      </c>
      <c r="W14" t="str">
        <f t="shared" si="63"/>
        <v>-</v>
      </c>
      <c r="X14" t="str">
        <f t="shared" si="63"/>
        <v>-</v>
      </c>
      <c r="Y14" t="str">
        <f t="shared" si="63"/>
        <v>-</v>
      </c>
      <c r="Z14" t="str">
        <f t="shared" si="63"/>
        <v>-</v>
      </c>
      <c r="AA14" t="str">
        <f t="shared" si="63"/>
        <v>-</v>
      </c>
      <c r="AB14" t="str">
        <f t="shared" si="63"/>
        <v>-</v>
      </c>
      <c r="AC14" t="str">
        <f t="shared" si="63"/>
        <v>-</v>
      </c>
      <c r="AD14" t="str">
        <f t="shared" si="63"/>
        <v>-</v>
      </c>
      <c r="AE14" t="str">
        <f t="shared" si="63"/>
        <v>-</v>
      </c>
      <c r="AF14" t="str">
        <f t="shared" si="63"/>
        <v>-</v>
      </c>
      <c r="AG14" t="str">
        <f t="shared" si="63"/>
        <v>-</v>
      </c>
      <c r="AH14" t="str">
        <f t="shared" si="63"/>
        <v>-</v>
      </c>
      <c r="AI14" t="str">
        <f t="shared" si="63"/>
        <v>-</v>
      </c>
      <c r="AJ14" t="str">
        <f t="shared" si="63"/>
        <v>-</v>
      </c>
      <c r="AK14" t="str">
        <f t="shared" si="63"/>
        <v>-</v>
      </c>
      <c r="AL14" t="str">
        <f t="shared" si="63"/>
        <v>-</v>
      </c>
      <c r="AM14" t="str">
        <f t="shared" si="63"/>
        <v>-</v>
      </c>
      <c r="AN14" t="str">
        <f t="shared" si="63"/>
        <v>-</v>
      </c>
      <c r="AO14" t="str">
        <f t="shared" si="63"/>
        <v>-</v>
      </c>
      <c r="AP14" t="str">
        <f t="shared" si="63"/>
        <v>-</v>
      </c>
      <c r="AQ14" t="str">
        <f t="shared" si="63"/>
        <v>-</v>
      </c>
      <c r="AR14" t="str">
        <f t="shared" si="63"/>
        <v>-</v>
      </c>
      <c r="AS14" t="str">
        <f t="shared" si="63"/>
        <v>-</v>
      </c>
      <c r="AT14" t="str">
        <f t="shared" si="63"/>
        <v>-</v>
      </c>
      <c r="AU14" t="str">
        <f t="shared" si="63"/>
        <v>-</v>
      </c>
      <c r="AV14" t="str">
        <f t="shared" si="63"/>
        <v>-</v>
      </c>
      <c r="AW14" t="str">
        <f t="shared" si="24"/>
        <v>-</v>
      </c>
      <c r="AX14" t="str">
        <f t="shared" si="24"/>
        <v>-</v>
      </c>
      <c r="AY14" t="str">
        <f t="shared" si="24"/>
        <v>-</v>
      </c>
      <c r="AZ14" t="str">
        <f t="shared" si="24"/>
        <v>-</v>
      </c>
      <c r="BA14" t="str">
        <f t="shared" si="24"/>
        <v>-</v>
      </c>
      <c r="BB14" t="str">
        <f t="shared" si="24"/>
        <v>-</v>
      </c>
      <c r="BC14" t="str">
        <f t="shared" si="24"/>
        <v>-</v>
      </c>
      <c r="BD14" t="str">
        <f t="shared" si="24"/>
        <v>-</v>
      </c>
      <c r="BE14" t="str">
        <f t="shared" si="24"/>
        <v>-</v>
      </c>
      <c r="BF14" t="str">
        <f t="shared" si="24"/>
        <v>-</v>
      </c>
      <c r="BG14" t="str">
        <f t="shared" si="24"/>
        <v>-</v>
      </c>
      <c r="BH14" t="str">
        <f t="shared" si="24"/>
        <v>-</v>
      </c>
      <c r="BI14" t="str">
        <f t="shared" ref="BI14:BT14" si="64">IF(BI9&lt;0,1,"-")</f>
        <v>-</v>
      </c>
      <c r="BJ14" t="str">
        <f t="shared" si="64"/>
        <v>-</v>
      </c>
      <c r="BK14" t="str">
        <f t="shared" si="64"/>
        <v>-</v>
      </c>
      <c r="BL14" t="str">
        <f t="shared" si="64"/>
        <v>-</v>
      </c>
      <c r="BM14" t="str">
        <f t="shared" si="64"/>
        <v>-</v>
      </c>
      <c r="BN14" t="str">
        <f t="shared" si="64"/>
        <v>-</v>
      </c>
      <c r="BO14" t="str">
        <f t="shared" si="64"/>
        <v>-</v>
      </c>
      <c r="BP14" t="str">
        <f t="shared" si="64"/>
        <v>-</v>
      </c>
      <c r="BQ14" t="str">
        <f t="shared" si="64"/>
        <v>-</v>
      </c>
      <c r="BR14" t="str">
        <f t="shared" si="64"/>
        <v>-</v>
      </c>
      <c r="BS14" t="str">
        <f t="shared" si="64"/>
        <v>-</v>
      </c>
      <c r="BT14" t="str">
        <f t="shared" si="64"/>
        <v>-</v>
      </c>
      <c r="BU14" t="str">
        <f t="shared" si="26"/>
        <v>-</v>
      </c>
      <c r="BV14" t="str">
        <f t="shared" si="26"/>
        <v>-</v>
      </c>
      <c r="BW14" t="str">
        <f t="shared" si="26"/>
        <v>-</v>
      </c>
      <c r="BX14" t="str">
        <f t="shared" si="26"/>
        <v>-</v>
      </c>
      <c r="BY14" t="str">
        <f t="shared" si="26"/>
        <v>-</v>
      </c>
      <c r="BZ14" t="str">
        <f t="shared" si="26"/>
        <v>-</v>
      </c>
      <c r="CA14" t="str">
        <f t="shared" si="26"/>
        <v>-</v>
      </c>
      <c r="CB14" t="str">
        <f t="shared" si="26"/>
        <v>-</v>
      </c>
      <c r="CC14" t="str">
        <f t="shared" si="26"/>
        <v>-</v>
      </c>
      <c r="CD14" t="str">
        <f t="shared" si="26"/>
        <v>-</v>
      </c>
      <c r="CE14" t="str">
        <f t="shared" si="26"/>
        <v>-</v>
      </c>
      <c r="CF14" t="str">
        <f t="shared" si="26"/>
        <v>-</v>
      </c>
      <c r="CG14" t="str">
        <f t="shared" si="27"/>
        <v>-</v>
      </c>
      <c r="CH14" t="str">
        <f t="shared" si="27"/>
        <v>-</v>
      </c>
      <c r="CI14" t="str">
        <f t="shared" si="27"/>
        <v>-</v>
      </c>
      <c r="CJ14" t="str">
        <f t="shared" si="27"/>
        <v>-</v>
      </c>
      <c r="CK14" t="str">
        <f t="shared" si="27"/>
        <v>-</v>
      </c>
      <c r="CL14" t="str">
        <f t="shared" si="27"/>
        <v>-</v>
      </c>
      <c r="CM14" t="str">
        <f t="shared" si="27"/>
        <v>-</v>
      </c>
      <c r="CN14" t="str">
        <f t="shared" si="27"/>
        <v>-</v>
      </c>
      <c r="CO14" t="str">
        <f t="shared" si="27"/>
        <v>-</v>
      </c>
      <c r="CP14" t="str">
        <f t="shared" si="27"/>
        <v>-</v>
      </c>
      <c r="CQ14" t="str">
        <f t="shared" si="27"/>
        <v>-</v>
      </c>
      <c r="CR14" t="str">
        <f t="shared" si="27"/>
        <v>-</v>
      </c>
      <c r="CS14" t="str">
        <f t="shared" si="28"/>
        <v>-</v>
      </c>
      <c r="CT14" t="str">
        <f t="shared" si="28"/>
        <v>-</v>
      </c>
      <c r="CU14" t="str">
        <f t="shared" si="28"/>
        <v>-</v>
      </c>
      <c r="CV14" t="str">
        <f t="shared" si="28"/>
        <v>-</v>
      </c>
      <c r="CW14" t="str">
        <f t="shared" si="28"/>
        <v>-</v>
      </c>
      <c r="CX14" t="str">
        <f t="shared" si="28"/>
        <v>-</v>
      </c>
      <c r="CY14" t="str">
        <f t="shared" si="28"/>
        <v>-</v>
      </c>
      <c r="CZ14" t="str">
        <f t="shared" si="28"/>
        <v>-</v>
      </c>
      <c r="DA14" t="str">
        <f t="shared" si="28"/>
        <v>-</v>
      </c>
      <c r="DB14" t="str">
        <f t="shared" si="28"/>
        <v>-</v>
      </c>
      <c r="DC14" t="str">
        <f t="shared" si="28"/>
        <v>-</v>
      </c>
      <c r="DD14" t="str">
        <f t="shared" si="28"/>
        <v>-</v>
      </c>
      <c r="DE14" t="str">
        <f t="shared" ref="DE14:DP14" si="65">IF(DE9&lt;0,1,"-")</f>
        <v>-</v>
      </c>
      <c r="DF14" t="str">
        <f t="shared" si="65"/>
        <v>-</v>
      </c>
      <c r="DG14" t="str">
        <f t="shared" si="65"/>
        <v>-</v>
      </c>
      <c r="DH14" t="str">
        <f t="shared" si="65"/>
        <v>-</v>
      </c>
      <c r="DI14" t="str">
        <f t="shared" si="65"/>
        <v>-</v>
      </c>
      <c r="DJ14" t="str">
        <f t="shared" si="65"/>
        <v>-</v>
      </c>
      <c r="DK14" t="str">
        <f t="shared" si="65"/>
        <v>-</v>
      </c>
      <c r="DL14" t="str">
        <f t="shared" si="65"/>
        <v>-</v>
      </c>
      <c r="DM14" t="str">
        <f t="shared" si="65"/>
        <v>-</v>
      </c>
      <c r="DN14" t="str">
        <f t="shared" si="65"/>
        <v>-</v>
      </c>
      <c r="DO14" t="str">
        <f t="shared" si="65"/>
        <v>-</v>
      </c>
      <c r="DP14" t="str">
        <f t="shared" si="65"/>
        <v>-</v>
      </c>
      <c r="DQ14" t="str">
        <f t="shared" ref="DQ14:EB14" si="66">IF(DQ9&lt;0,1,"-")</f>
        <v>-</v>
      </c>
      <c r="DR14" t="str">
        <f t="shared" si="66"/>
        <v>-</v>
      </c>
      <c r="DS14" t="str">
        <f t="shared" si="66"/>
        <v>-</v>
      </c>
      <c r="DT14" t="str">
        <f t="shared" si="66"/>
        <v>-</v>
      </c>
      <c r="DU14" t="str">
        <f t="shared" si="66"/>
        <v>-</v>
      </c>
      <c r="DV14" t="str">
        <f t="shared" si="66"/>
        <v>-</v>
      </c>
      <c r="DW14" t="str">
        <f t="shared" si="66"/>
        <v>-</v>
      </c>
      <c r="DX14" t="str">
        <f t="shared" si="66"/>
        <v>-</v>
      </c>
      <c r="DY14" t="str">
        <f t="shared" si="66"/>
        <v>-</v>
      </c>
      <c r="DZ14" t="str">
        <f t="shared" si="66"/>
        <v>-</v>
      </c>
      <c r="EA14" t="str">
        <f t="shared" si="66"/>
        <v>-</v>
      </c>
      <c r="EB14" t="str">
        <f t="shared" si="66"/>
        <v>-</v>
      </c>
      <c r="EC14" t="str">
        <f t="shared" ref="EC14:EN14" si="67">IF(EC9&lt;0,1,"-")</f>
        <v>-</v>
      </c>
      <c r="ED14" t="str">
        <f t="shared" si="67"/>
        <v>-</v>
      </c>
      <c r="EE14" t="str">
        <f t="shared" si="67"/>
        <v>-</v>
      </c>
      <c r="EF14" t="str">
        <f t="shared" si="67"/>
        <v>-</v>
      </c>
      <c r="EG14" t="str">
        <f t="shared" si="67"/>
        <v>-</v>
      </c>
      <c r="EH14" t="str">
        <f t="shared" si="67"/>
        <v>-</v>
      </c>
      <c r="EI14" t="str">
        <f t="shared" si="67"/>
        <v>-</v>
      </c>
      <c r="EJ14" t="str">
        <f t="shared" si="67"/>
        <v>-</v>
      </c>
      <c r="EK14" t="str">
        <f t="shared" si="67"/>
        <v>-</v>
      </c>
      <c r="EL14" t="str">
        <f t="shared" si="67"/>
        <v>-</v>
      </c>
      <c r="EM14" t="str">
        <f t="shared" si="67"/>
        <v>-</v>
      </c>
      <c r="EN14" t="str">
        <f t="shared" si="67"/>
        <v>-</v>
      </c>
      <c r="EO14" t="str">
        <f t="shared" ref="EO14:EZ14" si="68">IF(EO9&lt;0,1,"-")</f>
        <v>-</v>
      </c>
      <c r="EP14" t="str">
        <f t="shared" si="68"/>
        <v>-</v>
      </c>
      <c r="EQ14" t="str">
        <f t="shared" si="68"/>
        <v>-</v>
      </c>
      <c r="ER14" t="str">
        <f t="shared" si="68"/>
        <v>-</v>
      </c>
      <c r="ES14" t="str">
        <f t="shared" si="68"/>
        <v>-</v>
      </c>
      <c r="ET14" t="str">
        <f t="shared" si="68"/>
        <v>-</v>
      </c>
      <c r="EU14" t="str">
        <f t="shared" si="68"/>
        <v>-</v>
      </c>
      <c r="EV14" t="str">
        <f t="shared" si="68"/>
        <v>-</v>
      </c>
      <c r="EW14" t="str">
        <f t="shared" si="68"/>
        <v>-</v>
      </c>
      <c r="EX14" t="str">
        <f t="shared" si="68"/>
        <v>-</v>
      </c>
      <c r="EY14" t="str">
        <f t="shared" si="68"/>
        <v>-</v>
      </c>
      <c r="EZ14" t="str">
        <f t="shared" si="68"/>
        <v>-</v>
      </c>
      <c r="FA14" t="str">
        <f t="shared" ref="FA14:FL14" si="69">IF(FA9&lt;0,1,"-")</f>
        <v>-</v>
      </c>
      <c r="FB14" t="str">
        <f t="shared" si="69"/>
        <v>-</v>
      </c>
      <c r="FC14" t="str">
        <f t="shared" si="69"/>
        <v>-</v>
      </c>
      <c r="FD14" t="str">
        <f t="shared" si="69"/>
        <v>-</v>
      </c>
      <c r="FE14" t="str">
        <f t="shared" si="69"/>
        <v>-</v>
      </c>
      <c r="FF14" t="str">
        <f t="shared" si="69"/>
        <v>-</v>
      </c>
      <c r="FG14" t="str">
        <f t="shared" si="69"/>
        <v>-</v>
      </c>
      <c r="FH14" t="str">
        <f t="shared" si="69"/>
        <v>-</v>
      </c>
      <c r="FI14" t="str">
        <f t="shared" si="69"/>
        <v>-</v>
      </c>
      <c r="FJ14" t="str">
        <f t="shared" si="69"/>
        <v>-</v>
      </c>
      <c r="FK14" t="str">
        <f t="shared" si="69"/>
        <v>-</v>
      </c>
      <c r="FL14" t="str">
        <f t="shared" si="69"/>
        <v>-</v>
      </c>
      <c r="FM14" t="str">
        <f t="shared" ref="FM14:FX14" si="70">IF(FM9&lt;0,1,"-")</f>
        <v>-</v>
      </c>
      <c r="FN14" t="str">
        <f t="shared" si="70"/>
        <v>-</v>
      </c>
      <c r="FO14" t="str">
        <f t="shared" si="70"/>
        <v>-</v>
      </c>
      <c r="FP14" t="str">
        <f t="shared" si="70"/>
        <v>-</v>
      </c>
      <c r="FQ14" t="str">
        <f t="shared" si="70"/>
        <v>-</v>
      </c>
      <c r="FR14" t="str">
        <f t="shared" si="70"/>
        <v>-</v>
      </c>
      <c r="FS14" t="str">
        <f t="shared" si="70"/>
        <v>-</v>
      </c>
      <c r="FT14" t="str">
        <f t="shared" si="70"/>
        <v>-</v>
      </c>
      <c r="FU14" t="str">
        <f t="shared" si="70"/>
        <v>-</v>
      </c>
      <c r="FV14" t="str">
        <f t="shared" si="70"/>
        <v>-</v>
      </c>
      <c r="FW14" t="str">
        <f t="shared" si="70"/>
        <v>-</v>
      </c>
      <c r="FX14" t="str">
        <f t="shared" si="70"/>
        <v>-</v>
      </c>
      <c r="FY14" t="str">
        <f t="shared" ref="FY14:FZ14" si="71">IF(FY9&lt;0,1,"-")</f>
        <v>-</v>
      </c>
      <c r="FZ14" t="str">
        <f t="shared" si="71"/>
        <v>-</v>
      </c>
    </row>
    <row r="21" spans="1:182">
      <c r="A21" t="str">
        <f>Pellets!A$3</f>
        <v>IntraEU</v>
      </c>
      <c r="B21" s="2">
        <f>1/1000*SUM(FuelWood!B$3:M$3)</f>
        <v>8.0972000000000008</v>
      </c>
      <c r="C21" s="2">
        <f>1/1000*SUM(FuelWood!C$3:N$3)</f>
        <v>10.212200000000001</v>
      </c>
      <c r="D21" s="2">
        <f>1/1000*SUM(FuelWood!D$3:O$3)</f>
        <v>12.8935</v>
      </c>
      <c r="E21" s="2">
        <f>1/1000*SUM(FuelWood!E$3:P$3)</f>
        <v>14.4695</v>
      </c>
      <c r="F21" s="2">
        <f>1/1000*SUM(FuelWood!F$3:Q$3)</f>
        <v>16.437000000000001</v>
      </c>
      <c r="G21" s="2">
        <f>1/1000*SUM(FuelWood!G$3:R$3)</f>
        <v>19.490500000000001</v>
      </c>
      <c r="H21" s="2">
        <f>1/1000*SUM(FuelWood!H$3:S$3)</f>
        <v>23.087</v>
      </c>
      <c r="I21" s="2">
        <f>1/1000*SUM(FuelWood!I$3:T$3)</f>
        <v>24.103000000000002</v>
      </c>
      <c r="J21" s="2">
        <f>1/1000*SUM(FuelWood!J$3:U$3)</f>
        <v>27.354700000000001</v>
      </c>
      <c r="K21" s="2">
        <f>1/1000*SUM(FuelWood!K$3:V$3)</f>
        <v>28.8644</v>
      </c>
      <c r="L21" s="2">
        <f>1/1000*SUM(FuelWood!L$3:W$3)</f>
        <v>29.883500000000002</v>
      </c>
      <c r="M21" s="2">
        <f>1/1000*SUM(FuelWood!M$3:X$3)</f>
        <v>31.005699999999997</v>
      </c>
      <c r="N21" s="2">
        <f>1/1000*SUM(FuelWood!N$3:Y$3)</f>
        <v>29.4801</v>
      </c>
      <c r="O21" s="2">
        <f>1/1000*SUM(FuelWood!O$3:Z$3)</f>
        <v>32.260100000000001</v>
      </c>
      <c r="P21" s="2">
        <f>1/1000*SUM(FuelWood!P$3:AA$3)</f>
        <v>35.520499999999998</v>
      </c>
      <c r="Q21" s="2">
        <f>1/1000*SUM(FuelWood!Q$3:AB$3)</f>
        <v>40.552</v>
      </c>
      <c r="R21" s="2">
        <f>1/1000*SUM(FuelWood!R$3:AC$3)</f>
        <v>41.572699999999998</v>
      </c>
      <c r="S21" s="2">
        <f>1/1000*SUM(FuelWood!S$3:AD$3)</f>
        <v>41.497799999999998</v>
      </c>
      <c r="T21" s="2">
        <f>1/1000*SUM(FuelWood!T$3:AE$3)</f>
        <v>41.238199999999999</v>
      </c>
      <c r="U21" s="2">
        <f>1/1000*SUM(FuelWood!U$3:AF$3)</f>
        <v>43.501899999999992</v>
      </c>
      <c r="V21" s="2">
        <f>1/1000*SUM(FuelWood!V$3:AG$3)</f>
        <v>42.834700000000005</v>
      </c>
      <c r="W21" s="2">
        <f>1/1000*SUM(FuelWood!W$3:AH$3)</f>
        <v>45.606200000000001</v>
      </c>
      <c r="X21" s="2">
        <f>1/1000*SUM(FuelWood!X$3:AI$3)</f>
        <v>45.966999999999999</v>
      </c>
      <c r="Y21" s="2">
        <f>1/1000*SUM(FuelWood!Y$3:AJ$3)</f>
        <v>48.8324</v>
      </c>
      <c r="Z21" s="2">
        <f>1/1000*SUM(FuelWood!Z$3:AK$3)</f>
        <v>52.5289</v>
      </c>
      <c r="AA21" s="2">
        <f>1/1000*SUM(FuelWood!AA$3:AL$3)</f>
        <v>57.710300000000011</v>
      </c>
      <c r="AB21" s="2">
        <f>1/1000*SUM(FuelWood!AB$3:AM$3)</f>
        <v>59.353699999999996</v>
      </c>
      <c r="AC21" s="2">
        <f>1/1000*SUM(FuelWood!AC$3:AN$3)</f>
        <v>61.992300000000007</v>
      </c>
      <c r="AD21" s="2">
        <f>1/1000*SUM(FuelWood!AD$3:AO$3)</f>
        <v>67.064499999999995</v>
      </c>
      <c r="AE21" s="2">
        <f>1/1000*SUM(FuelWood!AE$3:AP$3)</f>
        <v>66.623899999999992</v>
      </c>
      <c r="AF21" s="2">
        <f>1/1000*SUM(FuelWood!AF$3:AQ$3)</f>
        <v>64.892500000000013</v>
      </c>
      <c r="AG21" s="2">
        <f>1/1000*SUM(FuelWood!AG$3:AR$3)</f>
        <v>64.447200000000009</v>
      </c>
      <c r="AH21" s="2">
        <f>1/1000*SUM(FuelWood!AH$3:AS$3)</f>
        <v>64.676000000000016</v>
      </c>
      <c r="AI21" s="2">
        <f>1/1000*SUM(FuelWood!AI$3:AT$3)</f>
        <v>64.204200000000014</v>
      </c>
      <c r="AJ21" s="2">
        <f>1/1000*SUM(FuelWood!AJ$3:AU$3)</f>
        <v>66.034500000000023</v>
      </c>
      <c r="AK21" s="2">
        <f>1/1000*SUM(FuelWood!AK$3:AV$3)</f>
        <v>67.122700000000009</v>
      </c>
      <c r="AL21" s="2">
        <f>1/1000*SUM(FuelWood!AL$3:AW$3)</f>
        <v>66.026800000000023</v>
      </c>
      <c r="AM21" s="2">
        <f>1/1000*SUM(FuelWood!AM$3:AX$3)</f>
        <v>63.581600000000009</v>
      </c>
      <c r="AN21" s="2">
        <f>1/1000*SUM(FuelWood!AN$3:AY$3)</f>
        <v>65.051400000000001</v>
      </c>
      <c r="AO21" s="2">
        <f>1/1000*SUM(FuelWood!AO$3:AZ$3)</f>
        <v>67.338999999999999</v>
      </c>
      <c r="AP21" s="2">
        <f>1/1000*SUM(FuelWood!AP$3:BA$3)</f>
        <v>64.311400000000006</v>
      </c>
      <c r="AQ21" s="2">
        <f>1/1000*SUM(FuelWood!AQ$3:BB$3)</f>
        <v>66.253200000000007</v>
      </c>
      <c r="AR21" s="2">
        <f>1/1000*SUM(FuelWood!AR$3:BC$3)</f>
        <v>71.202000000000012</v>
      </c>
      <c r="AS21" s="2">
        <f>1/1000*SUM(FuelWood!AS$3:BD$3)</f>
        <v>74.121600000000001</v>
      </c>
      <c r="AT21" s="2">
        <f>1/1000*SUM(FuelWood!AT$3:BE$3)</f>
        <v>76.96550000000002</v>
      </c>
      <c r="AU21" s="2">
        <f>1/1000*SUM(FuelWood!AU$3:BF$3)</f>
        <v>77.374800000000022</v>
      </c>
      <c r="AV21" s="2">
        <f>1/1000*SUM(FuelWood!AV$3:BG$3)</f>
        <v>74.723700000000022</v>
      </c>
      <c r="AW21" s="2">
        <f>1/1000*SUM(FuelWood!AW$3:BH$3)</f>
        <v>81.671800000000019</v>
      </c>
      <c r="AX21" s="2">
        <f>1/1000*SUM(FuelWood!AX$3:BI$3)</f>
        <v>81.586800000000025</v>
      </c>
      <c r="AY21" s="2">
        <f>1/1000*SUM(FuelWood!AY$3:BJ$3)</f>
        <v>77.31940000000003</v>
      </c>
      <c r="AZ21" s="2">
        <f>1/1000*SUM(FuelWood!AZ$3:BK$3)</f>
        <v>75.614899999999992</v>
      </c>
      <c r="BA21" s="2">
        <f>1/1000*SUM(FuelWood!BA$3:BL$3)</f>
        <v>71.107700000000008</v>
      </c>
      <c r="BB21" s="2">
        <f>1/1000*SUM(FuelWood!BB$3:BM$3)</f>
        <v>72.740400000000008</v>
      </c>
      <c r="BC21" s="2">
        <f>1/1000*SUM(FuelWood!BC$3:BN$3)</f>
        <v>74.977200000000011</v>
      </c>
      <c r="BD21" s="2">
        <f>1/1000*SUM(FuelWood!BD$3:BO$3)</f>
        <v>72.929100000000005</v>
      </c>
      <c r="BE21" s="2">
        <f>1/1000*SUM(FuelWood!BE$3:BP$3)</f>
        <v>75.855000000000004</v>
      </c>
      <c r="BF21" s="2">
        <f>1/1000*SUM(FuelWood!BF$3:BQ$3)</f>
        <v>75.602099999999993</v>
      </c>
      <c r="BG21" s="2">
        <f>1/1000*SUM(FuelWood!BG$3:BR$3)</f>
        <v>75.809200000000004</v>
      </c>
      <c r="BH21" s="2">
        <f>1/1000*SUM(FuelWood!BH$3:BS$3)</f>
        <v>79.829899999999995</v>
      </c>
      <c r="BI21" s="2">
        <f>1/1000*SUM(FuelWood!BI$3:BT$3)</f>
        <v>73.3</v>
      </c>
      <c r="BJ21" s="2">
        <f>1/1000*SUM(FuelWood!BJ$3:BU$3)</f>
        <v>75.888400000000004</v>
      </c>
      <c r="BK21" s="2">
        <f>1/1000*SUM(FuelWood!BK$3:BV$3)</f>
        <v>75.197600000000008</v>
      </c>
      <c r="BL21" s="2">
        <f>1/1000*SUM(FuelWood!BL$3:BW$3)</f>
        <v>70.374600000000001</v>
      </c>
      <c r="BM21" s="2">
        <f>1/1000*SUM(FuelWood!BM$3:BX$3)</f>
        <v>66.637900000000002</v>
      </c>
      <c r="BN21" s="2">
        <f>1/1000*SUM(FuelWood!BN$3:BY$3)</f>
        <v>75.064499999999995</v>
      </c>
      <c r="BO21" s="2">
        <f>1/1000*SUM(FuelWood!BO$3:BZ$3)</f>
        <v>72.932299999999998</v>
      </c>
      <c r="BP21" s="2">
        <f>1/1000*SUM(FuelWood!BP$3:CA$3)</f>
        <v>72.459999999999994</v>
      </c>
      <c r="BQ21" s="2">
        <f>1/1000*SUM(FuelWood!BQ$3:CB$3)</f>
        <v>70.244200000000006</v>
      </c>
      <c r="BR21" s="2">
        <f>1/1000*SUM(FuelWood!BR$3:CC$3)</f>
        <v>70.982600000000005</v>
      </c>
      <c r="BS21" s="2">
        <f>1/1000*SUM(FuelWood!BS$3:CD$3)</f>
        <v>70.505300000000005</v>
      </c>
      <c r="BT21" s="2">
        <f>1/1000*SUM(FuelWood!BT$3:CE$3)</f>
        <v>69.683400000000006</v>
      </c>
      <c r="BU21" s="2">
        <f>1/1000*SUM(FuelWood!BU$3:CF$3)</f>
        <v>69.213100000000011</v>
      </c>
      <c r="BV21" s="2">
        <f>1/1000*SUM(FuelWood!BV$3:CG$3)</f>
        <v>67.941299999999998</v>
      </c>
      <c r="BW21" s="2">
        <f>1/1000*SUM(FuelWood!BW$3:CH$3)</f>
        <v>69.925900000000013</v>
      </c>
      <c r="BX21" s="2">
        <f>1/1000*SUM(FuelWood!BX$3:CI$3)</f>
        <v>71.664300000000011</v>
      </c>
      <c r="BY21" s="2">
        <f>1/1000*SUM(FuelWood!BY$3:CJ$3)</f>
        <v>71.286199999999994</v>
      </c>
      <c r="BZ21" s="2">
        <f>1/1000*SUM(FuelWood!BZ$3:CK$3)</f>
        <v>58.809200000000004</v>
      </c>
      <c r="CA21" s="2">
        <f>1/1000*SUM(FuelWood!CA$3:CL$3)</f>
        <v>56.221800000000009</v>
      </c>
      <c r="CB21" s="2">
        <f>1/1000*SUM(FuelWood!CB$3:CM$3)</f>
        <v>54.480800000000002</v>
      </c>
      <c r="CC21" s="2">
        <f>1/1000*SUM(FuelWood!CC$3:CN$3)</f>
        <v>52.801600000000015</v>
      </c>
      <c r="CD21" s="2">
        <f>1/1000*SUM(FuelWood!CD$3:CO$3)</f>
        <v>50.094000000000008</v>
      </c>
      <c r="CE21" s="2">
        <f>1/1000*SUM(FuelWood!CE$3:CP$3)</f>
        <v>47.090700000000005</v>
      </c>
      <c r="CF21" s="2">
        <f>1/1000*SUM(FuelWood!CF$3:CQ$3)</f>
        <v>43.523500000000006</v>
      </c>
      <c r="CG21" s="2">
        <f>1/1000*SUM(FuelWood!CG$3:CR$3)</f>
        <v>40.067399999999999</v>
      </c>
      <c r="CH21" s="2">
        <f>1/1000*SUM(FuelWood!CH$3:CS$3)</f>
        <v>36.347600000000007</v>
      </c>
      <c r="CI21" s="2">
        <f>1/1000*SUM(FuelWood!CI$3:CT$3)</f>
        <v>34.955000000000005</v>
      </c>
      <c r="CJ21" s="2">
        <f>1/1000*SUM(FuelWood!CJ$3:CU$3)</f>
        <v>34.351000000000006</v>
      </c>
      <c r="CK21" s="2">
        <f>1/1000*SUM(FuelWood!CK$3:CV$3)</f>
        <v>34.734500000000011</v>
      </c>
      <c r="CL21" s="2">
        <f>1/1000*SUM(FuelWood!CL$3:CW$3)</f>
        <v>37.891300000000001</v>
      </c>
      <c r="CM21" s="2">
        <f>1/1000*SUM(FuelWood!CM$3:CX$3)</f>
        <v>44.073900000000002</v>
      </c>
      <c r="CN21" s="2">
        <f>1/1000*SUM(FuelWood!CN$3:CY$3)</f>
        <v>49.345800000000004</v>
      </c>
      <c r="CO21" s="2">
        <f>1/1000*SUM(FuelWood!CO$3:CZ$3)</f>
        <v>55.055900000000001</v>
      </c>
      <c r="CP21" s="2">
        <f>1/1000*SUM(FuelWood!CP$3:DA$3)</f>
        <v>57.91360000000001</v>
      </c>
      <c r="CQ21" s="2">
        <f>1/1000*SUM(FuelWood!CQ$3:DB$3)</f>
        <v>59.054800000000014</v>
      </c>
      <c r="CR21" s="2">
        <f>1/1000*SUM(FuelWood!CR$3:DC$3)</f>
        <v>62.633200000000016</v>
      </c>
      <c r="CS21" s="2">
        <f>1/1000*SUM(FuelWood!CS$3:DD$3)</f>
        <v>67.605200000000011</v>
      </c>
      <c r="CT21" s="2">
        <f>1/1000*SUM(FuelWood!CT$3:DE$3)</f>
        <v>72.631200000000007</v>
      </c>
      <c r="CU21" s="2">
        <f>1/1000*SUM(FuelWood!CU$3:DF$3)</f>
        <v>73.869100000000003</v>
      </c>
      <c r="CV21" s="2">
        <f>1/1000*SUM(FuelWood!CV$3:DG$3)</f>
        <v>74.040800000000019</v>
      </c>
      <c r="CW21" s="2">
        <f>1/1000*SUM(FuelWood!CW$3:DH$3)</f>
        <v>79.540200000000013</v>
      </c>
      <c r="CX21" s="2">
        <f>1/1000*SUM(FuelWood!CX$3:DI$3)</f>
        <v>77.87830000000001</v>
      </c>
      <c r="CY21" s="2">
        <f>1/1000*SUM(FuelWood!CY$3:DJ$3)</f>
        <v>72.964099999999988</v>
      </c>
      <c r="CZ21" s="2">
        <f>1/1000*SUM(FuelWood!CZ$3:DK$3)</f>
        <v>72.712400000000002</v>
      </c>
      <c r="DA21" s="2">
        <f>1/1000*SUM(FuelWood!DA$3:DL$3)</f>
        <v>66.404500000000013</v>
      </c>
      <c r="DB21" s="2">
        <f>1/1000*SUM(FuelWood!DB$3:DM$3)</f>
        <v>61.75950000000001</v>
      </c>
      <c r="DC21" s="2">
        <f>1/1000*SUM(FuelWood!DC$3:DN$3)</f>
        <v>64.225500000000011</v>
      </c>
      <c r="DD21" s="2">
        <f>1/1000*SUM(FuelWood!DD$3:DO$3)</f>
        <v>62.849500000000006</v>
      </c>
      <c r="DE21" s="2">
        <f>1/1000*SUM(FuelWood!DE$3:DP$3)</f>
        <v>58.772800000000004</v>
      </c>
      <c r="DF21" s="2">
        <f>1/1000*SUM(FuelWood!DF$3:DQ$3)</f>
        <v>54.797000000000011</v>
      </c>
      <c r="DG21" s="2">
        <f>1/1000*SUM(FuelWood!DG$3:DR$3)</f>
        <v>62.24835800000001</v>
      </c>
      <c r="DH21" s="2">
        <f>1/1000*SUM(FuelWood!DH$3:DS$3)</f>
        <v>65.183717999999999</v>
      </c>
      <c r="DI21" s="2">
        <f>1/1000*SUM(FuelWood!DI$3:DT$3)</f>
        <v>62.686228</v>
      </c>
      <c r="DJ21" s="2">
        <f>1/1000*SUM(FuelWood!DJ$3:DU$3)</f>
        <v>66.667478000000003</v>
      </c>
      <c r="DK21" s="2">
        <f>1/1000*SUM(FuelWood!DK$3:DV$3)</f>
        <v>66.008998000000005</v>
      </c>
      <c r="DL21" s="2">
        <f>1/1000*SUM(FuelWood!DL$3:DW$3)</f>
        <v>62.962978000000007</v>
      </c>
      <c r="DM21" s="2">
        <f>1/1000*SUM(FuelWood!DM$3:DX$3)</f>
        <v>61.941505000000006</v>
      </c>
      <c r="DN21" s="2">
        <f>1/1000*SUM(FuelWood!DN$3:DY$3)</f>
        <v>63.215285000000002</v>
      </c>
      <c r="DO21" s="2">
        <f>1/1000*SUM(FuelWood!DO$3:DZ$3)</f>
        <v>61.417095000000003</v>
      </c>
      <c r="DP21" s="2">
        <f>1/1000*SUM(FuelWood!DP$3:EA$3)</f>
        <v>59.75813500000001</v>
      </c>
      <c r="DQ21" s="2">
        <f>1/1000*SUM(FuelWood!DQ$3:EB$3)</f>
        <v>60.382774999999995</v>
      </c>
      <c r="DR21" s="2">
        <f>1/1000*SUM(FuelWood!DR$3:EC$3)</f>
        <v>61.526685000000008</v>
      </c>
      <c r="DS21" s="2">
        <f>1/1000*SUM(FuelWood!DS$3:ED$3)</f>
        <v>53.514900000000004</v>
      </c>
      <c r="DT21" s="2">
        <f>1/1000*SUM(FuelWood!DT$3:EE$3)</f>
        <v>50.286235999999995</v>
      </c>
      <c r="DU21" s="2">
        <f>1/1000*SUM(FuelWood!DU$3:EF$3)</f>
        <v>47.487156000000006</v>
      </c>
      <c r="DV21" s="2">
        <f>1/1000*SUM(FuelWood!DV$3:EG$3)</f>
        <v>42.818656000000004</v>
      </c>
      <c r="DW21" s="2">
        <f>1/1000*SUM(FuelWood!DW$3:EH$3)</f>
        <v>41.018571999999999</v>
      </c>
      <c r="DX21" s="2">
        <f>1/1000*SUM(FuelWood!DX$3:EI$3)</f>
        <v>38.774832000000011</v>
      </c>
      <c r="DY21" s="2">
        <f>1/1000*SUM(FuelWood!DY$3:EJ$3)</f>
        <v>37.542749000000022</v>
      </c>
      <c r="DZ21" s="2">
        <f>1/1000*SUM(FuelWood!DZ$3:EK$3)</f>
        <v>35.179559000000005</v>
      </c>
      <c r="EA21" s="2">
        <f>1/1000*SUM(FuelWood!EA$3:EL$3)</f>
        <v>33.731113000000001</v>
      </c>
      <c r="EB21" s="2">
        <f>1/1000*SUM(FuelWood!EB$3:EM$3)</f>
        <v>32.110265000000005</v>
      </c>
      <c r="EC21" s="2">
        <f>1/1000*SUM(FuelWood!EC$3:EN$3)</f>
        <v>29.483264999999999</v>
      </c>
      <c r="ED21" s="2">
        <f>1/1000*SUM(FuelWood!ED$3:EO$3)</f>
        <v>28.851565000000001</v>
      </c>
      <c r="EE21" s="2">
        <f>1/1000*SUM(FuelWood!EE$3:EP$3)</f>
        <v>28.184842</v>
      </c>
      <c r="EF21" s="2">
        <f>1/1000*SUM(FuelWood!EF$3:EQ$3)</f>
        <v>28.812896000000002</v>
      </c>
      <c r="EG21" s="2">
        <f>1/1000*SUM(FuelWood!EG$3:ER$3)</f>
        <v>29.291466000000003</v>
      </c>
      <c r="EH21" s="2">
        <f>1/1000*SUM(FuelWood!EH$3:ES$3)</f>
        <v>28.912336000000003</v>
      </c>
      <c r="EI21" s="2">
        <f>1/1000*SUM(FuelWood!EI$3:ET$3)</f>
        <v>30.046520000000001</v>
      </c>
      <c r="EJ21" s="2">
        <f>1/1000*SUM(FuelWood!EJ$3:EU$3)</f>
        <v>30.501732000000004</v>
      </c>
      <c r="EK21" s="2">
        <f>1/1000*SUM(FuelWood!EK$3:EV$3)</f>
        <v>33.050688000000001</v>
      </c>
      <c r="EL21" s="2">
        <f>1/1000*SUM(FuelWood!EL$3:EW$3)</f>
        <v>34.208941999999993</v>
      </c>
      <c r="EM21" s="2">
        <f>1/1000*SUM(FuelWood!EM$3:EX$3)</f>
        <v>34.875896000000004</v>
      </c>
      <c r="EN21" s="2">
        <f>1/1000*SUM(FuelWood!EN$3:EY$3)</f>
        <v>35.830103999999999</v>
      </c>
      <c r="EO21" s="2">
        <f>1/1000*SUM(FuelWood!EO$3:EZ$3)</f>
        <v>35.134521999999997</v>
      </c>
      <c r="EP21" s="2">
        <f>1/1000*SUM(FuelWood!EP$3:FA$3)</f>
        <v>32.130382000000004</v>
      </c>
      <c r="EQ21" s="2">
        <f>1/1000*SUM(FuelWood!EQ$3:FB$3)</f>
        <v>34.714353000000003</v>
      </c>
      <c r="ER21" s="2">
        <f>1/1000*SUM(FuelWood!ER$3:FC$3)</f>
        <v>36.529081000000005</v>
      </c>
      <c r="ES21" s="2">
        <f>1/1000*SUM(FuelWood!ES$3:FD$3)</f>
        <v>39.156375000000011</v>
      </c>
      <c r="ET21" s="2">
        <f>1/1000*SUM(FuelWood!ET$3:FE$3)</f>
        <v>39.509814000000006</v>
      </c>
      <c r="EU21" s="2">
        <f>1/1000*SUM(FuelWood!EU$3:FF$3)</f>
        <v>40.854001000000004</v>
      </c>
      <c r="EV21" s="2">
        <f>1/1000*SUM(FuelWood!EV$3:FG$3)</f>
        <v>43.300530000000009</v>
      </c>
      <c r="EW21" s="2">
        <f>1/1000*SUM(FuelWood!EW$3:FH$3)</f>
        <v>45.942594000000007</v>
      </c>
      <c r="EX21" s="2">
        <f>1/1000*SUM(FuelWood!EX$3:FI$3)</f>
        <v>47.408864000000001</v>
      </c>
      <c r="EY21" s="2">
        <f>1/1000*SUM(FuelWood!EY$3:FJ$3)</f>
        <v>47.45346</v>
      </c>
      <c r="EZ21" s="2">
        <f>1/1000*SUM(FuelWood!EZ$3:FK$3)</f>
        <v>50.030171999999993</v>
      </c>
      <c r="FA21" s="2">
        <f>1/1000*SUM(FuelWood!FA$3:FL$3)</f>
        <v>56.113508000000003</v>
      </c>
      <c r="FB21" s="2">
        <f>1/1000*SUM(FuelWood!FB$3:FM$3)</f>
        <v>57.517047999999988</v>
      </c>
      <c r="FC21" s="2">
        <f>1/1000*SUM(FuelWood!FC$3:FN$3)</f>
        <v>54.952697000000001</v>
      </c>
      <c r="FD21" s="2">
        <f>1/1000*SUM(FuelWood!FD$3:FO$3)</f>
        <v>52.106989000000013</v>
      </c>
      <c r="FE21" s="2">
        <f>1/1000*SUM(FuelWood!FE$3:FP$3)</f>
        <v>46.730879000000002</v>
      </c>
      <c r="FF21" s="2">
        <f>1/1000*SUM(FuelWood!FF$3:FQ$3)</f>
        <v>45.296600000000005</v>
      </c>
      <c r="FG21" s="2">
        <f>1/1000*SUM(FuelWood!FG$3:FR$3)</f>
        <v>44.523023000000002</v>
      </c>
      <c r="FH21" s="2">
        <f>1/1000*SUM(FuelWood!FH$3:FS$3)</f>
        <v>40.761931999999995</v>
      </c>
      <c r="FI21" s="2">
        <f>1/1000*SUM(FuelWood!FI$3:FT$3)</f>
        <v>36.595415000000003</v>
      </c>
      <c r="FJ21" s="2">
        <f>1/1000*SUM(FuelWood!FJ$3:FU$3)</f>
        <v>35.364778999999999</v>
      </c>
      <c r="FK21" s="2">
        <f>1/1000*SUM(FuelWood!FK$3:FV$3)</f>
        <v>36.798617999999998</v>
      </c>
      <c r="FL21" s="2">
        <f>1/1000*SUM(FuelWood!FL$3:FW$3)</f>
        <v>36.352877999999997</v>
      </c>
      <c r="FM21" s="2">
        <f>1/1000*SUM(FuelWood!FM$3:FX$3)</f>
        <v>33.672896999999999</v>
      </c>
      <c r="FN21" s="2">
        <f>1/1000*SUM(FuelWood!FN$3:FY$3)</f>
        <v>37.296748999999998</v>
      </c>
      <c r="FO21" s="2">
        <f>1/1000*SUM(FuelWood!FO$3:FZ$3)</f>
        <v>36.505169000000002</v>
      </c>
      <c r="FP21" s="2">
        <f>1/1000*SUM(FuelWood!FP$3:GA$3)</f>
        <v>39.986564000000001</v>
      </c>
      <c r="FQ21" s="2">
        <f>1/1000*SUM(FuelWood!FQ$3:GB$3)</f>
        <v>53.255592000000007</v>
      </c>
      <c r="FR21" s="2">
        <f>1/1000*SUM(FuelWood!FR$3:GC$3)</f>
        <v>64.87809</v>
      </c>
      <c r="FS21" s="2">
        <f>1/1000*SUM(FuelWood!FS$3:GD$3)</f>
        <v>80.218619000000004</v>
      </c>
      <c r="FT21" s="2">
        <f>1/1000*SUM(FuelWood!FT$3:GE$3)</f>
        <v>81.19412899999999</v>
      </c>
      <c r="FU21" s="2">
        <f>1/1000*SUM(FuelWood!FU$3:GF$3)</f>
        <v>79.898387999999997</v>
      </c>
      <c r="FV21" s="2">
        <f>1/1000*SUM(FuelWood!FV$3:GG$3)</f>
        <v>80.371775</v>
      </c>
      <c r="FW21" s="2">
        <f>1/1000*SUM(FuelWood!FW$3:GH$3)</f>
        <v>76.240221999999974</v>
      </c>
      <c r="FX21" s="2">
        <f>1/1000*SUM(FuelWood!FX$3:GI$3)</f>
        <v>72.422549999999987</v>
      </c>
      <c r="FY21" s="2">
        <f>1/1000*SUM(FuelWood!FY$3:GJ$3)</f>
        <v>68.140436999999991</v>
      </c>
      <c r="FZ21" s="2">
        <f>1/1000*SUM(FuelWood!FZ$3:GK$3)</f>
        <v>61.662875</v>
      </c>
    </row>
    <row r="22" spans="1:182">
      <c r="A22" t="str">
        <f>Pellets!A$4</f>
        <v>ExtraEU</v>
      </c>
      <c r="B22" s="2">
        <f>1/1000*SUM(FuelWood!B$4:M$4)</f>
        <v>3.6285000000000007</v>
      </c>
      <c r="C22" s="2">
        <f>1/1000*SUM(FuelWood!C$4:N$4)</f>
        <v>3.4951000000000003</v>
      </c>
      <c r="D22" s="2">
        <f>1/1000*SUM(FuelWood!D$4:O$4)</f>
        <v>3.4479000000000006</v>
      </c>
      <c r="E22" s="2">
        <f>1/1000*SUM(FuelWood!E$4:P$4)</f>
        <v>3.4575000000000005</v>
      </c>
      <c r="F22" s="2">
        <f>1/1000*SUM(FuelWood!F$4:Q$4)</f>
        <v>3.5362000000000009</v>
      </c>
      <c r="G22" s="2">
        <f>1/1000*SUM(FuelWood!G$4:R$4)</f>
        <v>3.3814000000000002</v>
      </c>
      <c r="H22" s="2">
        <f>1/1000*SUM(FuelWood!H$4:S$4)</f>
        <v>3.6893000000000002</v>
      </c>
      <c r="I22" s="2">
        <f>1/1000*SUM(FuelWood!I$4:T$4)</f>
        <v>3.8557000000000006</v>
      </c>
      <c r="J22" s="2">
        <f>1/1000*SUM(FuelWood!J$4:U$4)</f>
        <v>3.9531000000000005</v>
      </c>
      <c r="K22" s="2">
        <f>1/1000*SUM(FuelWood!K$4:V$4)</f>
        <v>3.7733000000000008</v>
      </c>
      <c r="L22" s="2">
        <f>1/1000*SUM(FuelWood!L$4:W$4)</f>
        <v>3.9430000000000005</v>
      </c>
      <c r="M22" s="2">
        <f>1/1000*SUM(FuelWood!M$4:X$4)</f>
        <v>3.8908000000000005</v>
      </c>
      <c r="N22" s="2">
        <f>1/1000*SUM(FuelWood!N$4:Y$4)</f>
        <v>3.8689</v>
      </c>
      <c r="O22" s="2">
        <f>1/1000*SUM(FuelWood!O$4:Z$4)</f>
        <v>3.8355000000000006</v>
      </c>
      <c r="P22" s="2">
        <f>1/1000*SUM(FuelWood!P$4:AA$4)</f>
        <v>3.8406000000000002</v>
      </c>
      <c r="Q22" s="2">
        <f>1/1000*SUM(FuelWood!Q$4:AB$4)</f>
        <v>3.6666000000000007</v>
      </c>
      <c r="R22" s="2">
        <f>1/1000*SUM(FuelWood!R$4:AC$4)</f>
        <v>3.5155000000000007</v>
      </c>
      <c r="S22" s="2">
        <f>1/1000*SUM(FuelWood!S$4:AD$4)</f>
        <v>3.6171000000000006</v>
      </c>
      <c r="T22" s="2">
        <f>1/1000*SUM(FuelWood!T$4:AE$4)</f>
        <v>3.2960000000000003</v>
      </c>
      <c r="U22" s="2">
        <f>1/1000*SUM(FuelWood!U$4:AF$4)</f>
        <v>3.1713000000000005</v>
      </c>
      <c r="V22" s="2">
        <f>1/1000*SUM(FuelWood!V$4:AG$4)</f>
        <v>3.0508999999999999</v>
      </c>
      <c r="W22" s="2">
        <f>1/1000*SUM(FuelWood!W$4:AH$4)</f>
        <v>3.1395</v>
      </c>
      <c r="X22" s="2">
        <f>1/1000*SUM(FuelWood!X$4:AI$4)</f>
        <v>2.8848000000000003</v>
      </c>
      <c r="Y22" s="2">
        <f>1/1000*SUM(FuelWood!Y$4:AJ$4)</f>
        <v>2.7092000000000005</v>
      </c>
      <c r="Z22" s="2">
        <f>1/1000*SUM(FuelWood!Z$4:AK$4)</f>
        <v>2.5789</v>
      </c>
      <c r="AA22" s="2">
        <f>1/1000*SUM(FuelWood!AA$4:AL$4)</f>
        <v>2.6038000000000001</v>
      </c>
      <c r="AB22" s="2">
        <f>1/1000*SUM(FuelWood!AB$4:AM$4)</f>
        <v>2.3998000000000004</v>
      </c>
      <c r="AC22" s="2">
        <f>1/1000*SUM(FuelWood!AC$4:AN$4)</f>
        <v>2.3042000000000002</v>
      </c>
      <c r="AD22" s="2">
        <f>1/1000*SUM(FuelWood!AD$4:AO$4)</f>
        <v>2.1704000000000003</v>
      </c>
      <c r="AE22" s="2">
        <f>1/1000*SUM(FuelWood!AE$4:AP$4)</f>
        <v>2.3981999999999997</v>
      </c>
      <c r="AF22" s="2">
        <f>1/1000*SUM(FuelWood!AF$4:AQ$4)</f>
        <v>2.3448999999999995</v>
      </c>
      <c r="AG22" s="2">
        <f>1/1000*SUM(FuelWood!AG$4:AR$4)</f>
        <v>2.3780000000000001</v>
      </c>
      <c r="AH22" s="2">
        <f>1/1000*SUM(FuelWood!AH$4:AS$4)</f>
        <v>2.3523000000000001</v>
      </c>
      <c r="AI22" s="2">
        <f>1/1000*SUM(FuelWood!AI$4:AT$4)</f>
        <v>2.2686999999999999</v>
      </c>
      <c r="AJ22" s="2">
        <f>1/1000*SUM(FuelWood!AJ$4:AU$4)</f>
        <v>2.1961999999999997</v>
      </c>
      <c r="AK22" s="2">
        <f>1/1000*SUM(FuelWood!AK$4:AV$4)</f>
        <v>2.1533000000000002</v>
      </c>
      <c r="AL22" s="2">
        <f>1/1000*SUM(FuelWood!AL$4:AW$4)</f>
        <v>2.2273000000000001</v>
      </c>
      <c r="AM22" s="2">
        <f>1/1000*SUM(FuelWood!AM$4:AX$4)</f>
        <v>2.1941999999999999</v>
      </c>
      <c r="AN22" s="2">
        <f>1/1000*SUM(FuelWood!AN$4:AY$4)</f>
        <v>2.2135000000000002</v>
      </c>
      <c r="AO22" s="2">
        <f>1/1000*SUM(FuelWood!AO$4:AZ$4)</f>
        <v>2.3260999999999998</v>
      </c>
      <c r="AP22" s="2">
        <f>1/1000*SUM(FuelWood!AP$4:BA$4)</f>
        <v>2.4633000000000003</v>
      </c>
      <c r="AQ22" s="2">
        <f>1/1000*SUM(FuelWood!AQ$4:BB$4)</f>
        <v>2.2423999999999999</v>
      </c>
      <c r="AR22" s="2">
        <f>1/1000*SUM(FuelWood!AR$4:BC$4)</f>
        <v>2.2962000000000002</v>
      </c>
      <c r="AS22" s="2">
        <f>1/1000*SUM(FuelWood!AS$4:BD$4)</f>
        <v>2.2740000000000005</v>
      </c>
      <c r="AT22" s="2">
        <f>1/1000*SUM(FuelWood!AT$4:BE$4)</f>
        <v>2.4518000000000004</v>
      </c>
      <c r="AU22" s="2">
        <f>1/1000*SUM(FuelWood!AU$4:BF$4)</f>
        <v>2.5231000000000003</v>
      </c>
      <c r="AV22" s="2">
        <f>1/1000*SUM(FuelWood!AV$4:BG$4)</f>
        <v>2.6563000000000003</v>
      </c>
      <c r="AW22" s="2">
        <f>1/1000*SUM(FuelWood!AW$4:BH$4)</f>
        <v>2.7842000000000002</v>
      </c>
      <c r="AX22" s="2">
        <f>1/1000*SUM(FuelWood!AX$4:BI$4)</f>
        <v>2.8986000000000005</v>
      </c>
      <c r="AY22" s="2">
        <f>1/1000*SUM(FuelWood!AY$4:BJ$4)</f>
        <v>2.8833999999999995</v>
      </c>
      <c r="AZ22" s="2">
        <f>1/1000*SUM(FuelWood!AZ$4:BK$4)</f>
        <v>3.0098999999999996</v>
      </c>
      <c r="BA22" s="2">
        <f>1/1000*SUM(FuelWood!BA$4:BL$4)</f>
        <v>2.9375999999999998</v>
      </c>
      <c r="BB22" s="2">
        <f>1/1000*SUM(FuelWood!BB$4:BM$4)</f>
        <v>2.7545999999999999</v>
      </c>
      <c r="BC22" s="2">
        <f>1/1000*SUM(FuelWood!BC$4:BN$4)</f>
        <v>2.6165000000000003</v>
      </c>
      <c r="BD22" s="2">
        <f>1/1000*SUM(FuelWood!BD$4:BO$4)</f>
        <v>2.5266999999999999</v>
      </c>
      <c r="BE22" s="2">
        <f>1/1000*SUM(FuelWood!BE$4:BP$4)</f>
        <v>2.5886000000000005</v>
      </c>
      <c r="BF22" s="2">
        <f>1/1000*SUM(FuelWood!BF$4:BQ$4)</f>
        <v>2.3254000000000001</v>
      </c>
      <c r="BG22" s="2">
        <f>1/1000*SUM(FuelWood!BG$4:BR$4)</f>
        <v>2.3578000000000001</v>
      </c>
      <c r="BH22" s="2">
        <f>1/1000*SUM(FuelWood!BH$4:BS$4)</f>
        <v>2.3831000000000002</v>
      </c>
      <c r="BI22" s="2">
        <f>1/1000*SUM(FuelWood!BI$4:BT$4)</f>
        <v>2.2182000000000004</v>
      </c>
      <c r="BJ22" s="2">
        <f>1/1000*SUM(FuelWood!BJ$4:BU$4)</f>
        <v>2.1767000000000003</v>
      </c>
      <c r="BK22" s="2">
        <f>1/1000*SUM(FuelWood!BK$4:BV$4)</f>
        <v>2.2073</v>
      </c>
      <c r="BL22" s="2">
        <f>1/1000*SUM(FuelWood!BL$4:BW$4)</f>
        <v>2.1752999999999996</v>
      </c>
      <c r="BM22" s="2">
        <f>1/1000*SUM(FuelWood!BM$4:BX$4)</f>
        <v>2.1104000000000003</v>
      </c>
      <c r="BN22" s="2">
        <f>1/1000*SUM(FuelWood!BN$4:BY$4)</f>
        <v>2.2087000000000003</v>
      </c>
      <c r="BO22" s="2">
        <f>1/1000*SUM(FuelWood!BO$4:BZ$4)</f>
        <v>2.2197000000000005</v>
      </c>
      <c r="BP22" s="2">
        <f>1/1000*SUM(FuelWood!BP$4:CA$4)</f>
        <v>2.3558999999999997</v>
      </c>
      <c r="BQ22" s="2">
        <f>1/1000*SUM(FuelWood!BQ$4:CB$4)</f>
        <v>2.2234000000000003</v>
      </c>
      <c r="BR22" s="2">
        <f>1/1000*SUM(FuelWood!BR$4:CC$4)</f>
        <v>2.1964000000000001</v>
      </c>
      <c r="BS22" s="2">
        <f>1/1000*SUM(FuelWood!BS$4:CD$4)</f>
        <v>2.0569999999999999</v>
      </c>
      <c r="BT22" s="2">
        <f>1/1000*SUM(FuelWood!BT$4:CE$4)</f>
        <v>1.9110000000000003</v>
      </c>
      <c r="BU22" s="2">
        <f>1/1000*SUM(FuelWood!BU$4:CF$4)</f>
        <v>2.0433000000000003</v>
      </c>
      <c r="BV22" s="2">
        <f>1/1000*SUM(FuelWood!BV$4:CG$4)</f>
        <v>1.9239000000000002</v>
      </c>
      <c r="BW22" s="2">
        <f>1/1000*SUM(FuelWood!BW$4:CH$4)</f>
        <v>1.9149</v>
      </c>
      <c r="BX22" s="2">
        <f>1/1000*SUM(FuelWood!BX$4:CI$4)</f>
        <v>1.7715999999999998</v>
      </c>
      <c r="BY22" s="2">
        <f>1/1000*SUM(FuelWood!BY$4:CJ$4)</f>
        <v>1.9465999999999999</v>
      </c>
      <c r="BZ22" s="2">
        <f>1/1000*SUM(FuelWood!BZ$4:CK$4)</f>
        <v>1.8003000000000002</v>
      </c>
      <c r="CA22" s="2">
        <f>1/1000*SUM(FuelWood!CA$4:CL$4)</f>
        <v>1.8255000000000003</v>
      </c>
      <c r="CB22" s="2">
        <f>1/1000*SUM(FuelWood!CB$4:CM$4)</f>
        <v>1.6808000000000003</v>
      </c>
      <c r="CC22" s="2">
        <f>1/1000*SUM(FuelWood!CC$4:CN$4)</f>
        <v>1.6598000000000002</v>
      </c>
      <c r="CD22" s="2">
        <f>1/1000*SUM(FuelWood!CD$4:CO$4)</f>
        <v>1.774</v>
      </c>
      <c r="CE22" s="2">
        <f>1/1000*SUM(FuelWood!CE$4:CP$4)</f>
        <v>1.7203000000000002</v>
      </c>
      <c r="CF22" s="2">
        <f>1/1000*SUM(FuelWood!CF$4:CQ$4)</f>
        <v>1.7350000000000001</v>
      </c>
      <c r="CG22" s="2">
        <f>1/1000*SUM(FuelWood!CG$4:CR$4)</f>
        <v>1.6531</v>
      </c>
      <c r="CH22" s="2">
        <f>1/1000*SUM(FuelWood!CH$4:CS$4)</f>
        <v>1.6751999999999998</v>
      </c>
      <c r="CI22" s="2">
        <f>1/1000*SUM(FuelWood!CI$4:CT$4)</f>
        <v>1.7090999999999998</v>
      </c>
      <c r="CJ22" s="2">
        <f>1/1000*SUM(FuelWood!CJ$4:CU$4)</f>
        <v>1.8206999999999998</v>
      </c>
      <c r="CK22" s="2">
        <f>1/1000*SUM(FuelWood!CK$4:CV$4)</f>
        <v>1.8760000000000001</v>
      </c>
      <c r="CL22" s="2">
        <f>1/1000*SUM(FuelWood!CL$4:CW$4)</f>
        <v>1.8935</v>
      </c>
      <c r="CM22" s="2">
        <f>1/1000*SUM(FuelWood!CM$4:CX$4)</f>
        <v>1.9656000000000002</v>
      </c>
      <c r="CN22" s="2">
        <f>1/1000*SUM(FuelWood!CN$4:CY$4)</f>
        <v>2.0106000000000002</v>
      </c>
      <c r="CO22" s="2">
        <f>1/1000*SUM(FuelWood!CO$4:CZ$4)</f>
        <v>2.1302000000000003</v>
      </c>
      <c r="CP22" s="2">
        <f>1/1000*SUM(FuelWood!CP$4:DA$4)</f>
        <v>2.1892999999999998</v>
      </c>
      <c r="CQ22" s="2">
        <f>1/1000*SUM(FuelWood!CQ$4:DB$4)</f>
        <v>2.1655000000000002</v>
      </c>
      <c r="CR22" s="2">
        <f>1/1000*SUM(FuelWood!CR$4:DC$4)</f>
        <v>2.2816000000000001</v>
      </c>
      <c r="CS22" s="2">
        <f>1/1000*SUM(FuelWood!CS$4:DD$4)</f>
        <v>2.3228000000000004</v>
      </c>
      <c r="CT22" s="2">
        <f>1/1000*SUM(FuelWood!CT$4:DE$4)</f>
        <v>2.3419000000000003</v>
      </c>
      <c r="CU22" s="2">
        <f>1/1000*SUM(FuelWood!CU$4:DF$4)</f>
        <v>2.4478000000000004</v>
      </c>
      <c r="CV22" s="2">
        <f>1/1000*SUM(FuelWood!CV$4:DG$4)</f>
        <v>2.4864999999999999</v>
      </c>
      <c r="CW22" s="2">
        <f>1/1000*SUM(FuelWood!CW$4:DH$4)</f>
        <v>2.3885999999999998</v>
      </c>
      <c r="CX22" s="2">
        <f>1/1000*SUM(FuelWood!CX$4:DI$4)</f>
        <v>2.4546000000000001</v>
      </c>
      <c r="CY22" s="2">
        <f>1/1000*SUM(FuelWood!CY$4:DJ$4)</f>
        <v>2.4319999999999999</v>
      </c>
      <c r="CZ22" s="2">
        <f>1/1000*SUM(FuelWood!CZ$4:DK$4)</f>
        <v>2.2793000000000001</v>
      </c>
      <c r="DA22" s="2">
        <f>1/1000*SUM(FuelWood!DA$4:DL$4)</f>
        <v>2.2247000000000003</v>
      </c>
      <c r="DB22" s="2">
        <f>1/1000*SUM(FuelWood!DB$4:DM$4)</f>
        <v>2.0931000000000006</v>
      </c>
      <c r="DC22" s="2">
        <f>1/1000*SUM(FuelWood!DC$4:DN$4)</f>
        <v>2.12</v>
      </c>
      <c r="DD22" s="2">
        <f>1/1000*SUM(FuelWood!DD$4:DO$4)</f>
        <v>2.1430000000000002</v>
      </c>
      <c r="DE22" s="2">
        <f>1/1000*SUM(FuelWood!DE$4:DP$4)</f>
        <v>2.1436000000000002</v>
      </c>
      <c r="DF22" s="2">
        <f>1/1000*SUM(FuelWood!DF$4:DQ$4)</f>
        <v>2.0297000000000001</v>
      </c>
      <c r="DG22" s="2">
        <f>1/1000*SUM(FuelWood!DG$4:DR$4)</f>
        <v>1.920434999999999</v>
      </c>
      <c r="DH22" s="2">
        <f>1/1000*SUM(FuelWood!DH$4:DS$4)</f>
        <v>1.9159160000000002</v>
      </c>
      <c r="DI22" s="2">
        <f>1/1000*SUM(FuelWood!DI$4:DT$4)</f>
        <v>1.8076590000000003</v>
      </c>
      <c r="DJ22" s="2">
        <f>1/1000*SUM(FuelWood!DJ$4:DU$4)</f>
        <v>1.7683890000000002</v>
      </c>
      <c r="DK22" s="2">
        <f>1/1000*SUM(FuelWood!DK$4:DV$4)</f>
        <v>1.6230890000000002</v>
      </c>
      <c r="DL22" s="2">
        <f>1/1000*SUM(FuelWood!DL$4:DW$4)</f>
        <v>1.7347700000000004</v>
      </c>
      <c r="DM22" s="2">
        <f>1/1000*SUM(FuelWood!DM$4:DX$4)</f>
        <v>1.6786100000000004</v>
      </c>
      <c r="DN22" s="2">
        <f>1/1000*SUM(FuelWood!DN$4:DY$4)</f>
        <v>1.7219330000000006</v>
      </c>
      <c r="DO22" s="2">
        <f>1/1000*SUM(FuelWood!DO$4:DZ$4)</f>
        <v>1.6699550000000007</v>
      </c>
      <c r="DP22" s="2">
        <f>1/1000*SUM(FuelWood!DP$4:EA$4)</f>
        <v>1.6628820000000009</v>
      </c>
      <c r="DQ22" s="2">
        <f>1/1000*SUM(FuelWood!DQ$4:EB$4)</f>
        <v>1.5695330000000012</v>
      </c>
      <c r="DR22" s="2">
        <f>1/1000*SUM(FuelWood!DR$4:EC$4)</f>
        <v>1.690522000000001</v>
      </c>
      <c r="DS22" s="2">
        <f>1/1000*SUM(FuelWood!DS$4:ED$4)</f>
        <v>1.7201460000000017</v>
      </c>
      <c r="DT22" s="2">
        <f>1/1000*SUM(FuelWood!DT$4:EE$4)</f>
        <v>1.7444820000000003</v>
      </c>
      <c r="DU22" s="2">
        <f>1/1000*SUM(FuelWood!DU$4:EF$4)</f>
        <v>1.8182880000000001</v>
      </c>
      <c r="DV22" s="2">
        <f>1/1000*SUM(FuelWood!DV$4:EG$4)</f>
        <v>1.8230580000000003</v>
      </c>
      <c r="DW22" s="2">
        <f>1/1000*SUM(FuelWood!DW$4:EH$4)</f>
        <v>1.8589610000000003</v>
      </c>
      <c r="DX22" s="2">
        <f>1/1000*SUM(FuelWood!DX$4:EI$4)</f>
        <v>1.8284800000000001</v>
      </c>
      <c r="DY22" s="2">
        <f>1/1000*SUM(FuelWood!DY$4:EJ$4)</f>
        <v>1.9405399999999999</v>
      </c>
      <c r="DZ22" s="2">
        <f>1/1000*SUM(FuelWood!DZ$4:EK$4)</f>
        <v>1.8001169999999997</v>
      </c>
      <c r="EA22" s="2">
        <f>1/1000*SUM(FuelWood!EA$4:EL$4)</f>
        <v>1.8174440000000001</v>
      </c>
      <c r="EB22" s="2">
        <f>1/1000*SUM(FuelWood!EB$4:EM$4)</f>
        <v>1.5589169999999997</v>
      </c>
      <c r="EC22" s="2">
        <f>1/1000*SUM(FuelWood!EC$4:EN$4)</f>
        <v>1.6216589999999995</v>
      </c>
      <c r="ED22" s="2">
        <f>1/1000*SUM(FuelWood!ED$4:EO$4)</f>
        <v>1.5071599999999994</v>
      </c>
      <c r="EE22" s="2">
        <f>1/1000*SUM(FuelWood!EE$4:EP$4)</f>
        <v>1.3744549999999995</v>
      </c>
      <c r="EF22" s="2">
        <f>1/1000*SUM(FuelWood!EF$4:EQ$4)</f>
        <v>1.2732009999999998</v>
      </c>
      <c r="EG22" s="2">
        <f>1/1000*SUM(FuelWood!EG$4:ER$4)</f>
        <v>1.6806339999999993</v>
      </c>
      <c r="EH22" s="2">
        <f>1/1000*SUM(FuelWood!EH$4:ES$4)</f>
        <v>2.4042139999999996</v>
      </c>
      <c r="EI22" s="2">
        <f>1/1000*SUM(FuelWood!EI$4:ET$4)</f>
        <v>2.5416469999999989</v>
      </c>
      <c r="EJ22" s="2">
        <f>1/1000*SUM(FuelWood!EJ$4:EU$4)</f>
        <v>3.0742499999999993</v>
      </c>
      <c r="EK22" s="2">
        <f>1/1000*SUM(FuelWood!EK$4:EV$4)</f>
        <v>3.3798319999999995</v>
      </c>
      <c r="EL22" s="2">
        <f>1/1000*SUM(FuelWood!EL$4:EW$4)</f>
        <v>3.5538619999999996</v>
      </c>
      <c r="EM22" s="2">
        <f>1/1000*SUM(FuelWood!EM$4:EX$4)</f>
        <v>3.5251749999999999</v>
      </c>
      <c r="EN22" s="2">
        <f>1/1000*SUM(FuelWood!EN$4:EY$4)</f>
        <v>3.6426400000000001</v>
      </c>
      <c r="EO22" s="2">
        <f>1/1000*SUM(FuelWood!EO$4:EZ$4)</f>
        <v>3.6007469999999997</v>
      </c>
      <c r="EP22" s="2">
        <f>1/1000*SUM(FuelWood!EP$4:FA$4)</f>
        <v>3.6084689999999999</v>
      </c>
      <c r="EQ22" s="2">
        <f>1/1000*SUM(FuelWood!EQ$4:FB$4)</f>
        <v>3.5723150000000001</v>
      </c>
      <c r="ER22" s="2">
        <f>1/1000*SUM(FuelWood!ER$4:FC$4)</f>
        <v>3.4390559999999999</v>
      </c>
      <c r="ES22" s="2">
        <f>1/1000*SUM(FuelWood!ES$4:FD$4)</f>
        <v>2.8883220000000005</v>
      </c>
      <c r="ET22" s="2">
        <f>1/1000*SUM(FuelWood!ET$4:FE$4)</f>
        <v>2.1052040000000005</v>
      </c>
      <c r="EU22" s="2">
        <f>1/1000*SUM(FuelWood!EU$4:FF$4)</f>
        <v>1.8829690000000003</v>
      </c>
      <c r="EV22" s="2">
        <f>1/1000*SUM(FuelWood!EV$4:FG$4)</f>
        <v>1.2683660000000001</v>
      </c>
      <c r="EW22" s="2">
        <f>1/1000*SUM(FuelWood!EW$4:FH$4)</f>
        <v>0.816384</v>
      </c>
      <c r="EX22" s="2">
        <f>1/1000*SUM(FuelWood!EX$4:FI$4)</f>
        <v>0.61145399999999994</v>
      </c>
      <c r="EY22" s="2">
        <f>1/1000*SUM(FuelWood!EY$4:FJ$4)</f>
        <v>0.55529499999999987</v>
      </c>
      <c r="EZ22" s="2">
        <f>1/1000*SUM(FuelWood!EZ$4:FK$4)</f>
        <v>0.51444699999999999</v>
      </c>
      <c r="FA22" s="2">
        <f>1/1000*SUM(FuelWood!FA$4:FL$4)</f>
        <v>0.52683000000000002</v>
      </c>
      <c r="FB22" s="2">
        <f>1/1000*SUM(FuelWood!FB$4:FM$4)</f>
        <v>0.49472599999999989</v>
      </c>
      <c r="FC22" s="2">
        <f>1/1000*SUM(FuelWood!FC$4:FN$4)</f>
        <v>0.49292599999999986</v>
      </c>
      <c r="FD22" s="2">
        <f>1/1000*SUM(FuelWood!FD$4:FO$4)</f>
        <v>0.49888199999999988</v>
      </c>
      <c r="FE22" s="2">
        <f>1/1000*SUM(FuelWood!FE$4:FP$4)</f>
        <v>0.51242399999999988</v>
      </c>
      <c r="FF22" s="2">
        <f>1/1000*SUM(FuelWood!FF$4:FQ$4)</f>
        <v>0.46136199999999988</v>
      </c>
      <c r="FG22" s="2">
        <f>1/1000*SUM(FuelWood!FG$4:FR$4)</f>
        <v>0.48086099999999982</v>
      </c>
      <c r="FH22" s="2">
        <f>1/1000*SUM(FuelWood!FH$4:FS$4)</f>
        <v>0.48086099999999982</v>
      </c>
      <c r="FI22" s="2">
        <f>1/1000*SUM(FuelWood!FI$4:FT$4)</f>
        <v>0.52336099999999985</v>
      </c>
      <c r="FJ22" s="2">
        <f>1/1000*SUM(FuelWood!FJ$4:FU$4)</f>
        <v>0.50526099999999985</v>
      </c>
      <c r="FK22" s="2">
        <f>1/1000*SUM(FuelWood!FK$4:FV$4)</f>
        <v>0.43935799999999986</v>
      </c>
      <c r="FL22" s="2">
        <f>1/1000*SUM(FuelWood!FL$4:FW$4)</f>
        <v>0.33222099999999982</v>
      </c>
      <c r="FM22" s="2">
        <f>1/1000*SUM(FuelWood!FM$4:FX$4)</f>
        <v>0.27091799999999983</v>
      </c>
      <c r="FN22" s="2">
        <f>1/1000*SUM(FuelWood!FN$4:FY$4)</f>
        <v>0.29741099999999998</v>
      </c>
      <c r="FO22" s="2">
        <f>1/1000*SUM(FuelWood!FO$4:FZ$4)</f>
        <v>0.31294099999999997</v>
      </c>
      <c r="FP22" s="2">
        <f>1/1000*SUM(FuelWood!FP$4:GA$4)</f>
        <v>0.29398099999999999</v>
      </c>
      <c r="FQ22" s="2">
        <f>1/1000*SUM(FuelWood!FQ$4:GB$4)</f>
        <v>0.25849099999999997</v>
      </c>
      <c r="FR22" s="2">
        <f>1/1000*SUM(FuelWood!FR$4:GC$4)</f>
        <v>0.25809100000000001</v>
      </c>
      <c r="FS22" s="2">
        <f>1/1000*SUM(FuelWood!FS$4:GD$4)</f>
        <v>0.23014100000000001</v>
      </c>
      <c r="FT22" s="2">
        <f>1/1000*SUM(FuelWood!FT$4:GE$4)</f>
        <v>0.23089100000000001</v>
      </c>
      <c r="FU22" s="2">
        <f>1/1000*SUM(FuelWood!FU$4:GF$4)</f>
        <v>0.14089100000000002</v>
      </c>
      <c r="FV22" s="2">
        <f>1/1000*SUM(FuelWood!FV$4:GG$4)</f>
        <v>0.15089200000000003</v>
      </c>
      <c r="FW22" s="2">
        <f>1/1000*SUM(FuelWood!FW$4:GH$4)</f>
        <v>0.17254200000000003</v>
      </c>
      <c r="FX22" s="2">
        <f>1/1000*SUM(FuelWood!FX$4:GI$4)</f>
        <v>0.14056200000000002</v>
      </c>
      <c r="FY22" s="2">
        <f>1/1000*SUM(FuelWood!FY$4:GJ$4)</f>
        <v>0.11858200000000002</v>
      </c>
      <c r="FZ22" s="2">
        <f>1/1000*SUM(FuelWood!FZ$4:GK$4)</f>
        <v>8.2181000000000004E-2</v>
      </c>
    </row>
    <row r="23" spans="1:182">
      <c r="B23" s="3" t="s">
        <v>52</v>
      </c>
      <c r="C23" s="3" t="s">
        <v>52</v>
      </c>
      <c r="D23" s="3" t="s">
        <v>52</v>
      </c>
      <c r="E23" s="3" t="s">
        <v>52</v>
      </c>
      <c r="F23" s="3" t="s">
        <v>52</v>
      </c>
      <c r="G23" s="3" t="s">
        <v>52</v>
      </c>
      <c r="H23" s="3" t="s">
        <v>52</v>
      </c>
      <c r="I23" s="3" t="s">
        <v>52</v>
      </c>
      <c r="J23" s="3" t="s">
        <v>52</v>
      </c>
      <c r="K23" s="3" t="s">
        <v>52</v>
      </c>
      <c r="L23" s="3" t="s">
        <v>52</v>
      </c>
      <c r="M23" s="3" t="s">
        <v>52</v>
      </c>
      <c r="N23" s="3" t="s">
        <v>52</v>
      </c>
      <c r="O23" s="3" t="s">
        <v>52</v>
      </c>
      <c r="P23" s="3" t="s">
        <v>52</v>
      </c>
      <c r="Q23" s="3" t="s">
        <v>52</v>
      </c>
      <c r="R23" s="3" t="s">
        <v>52</v>
      </c>
      <c r="S23" s="3" t="s">
        <v>52</v>
      </c>
      <c r="T23" s="3" t="s">
        <v>52</v>
      </c>
      <c r="U23" s="3" t="s">
        <v>52</v>
      </c>
      <c r="V23" s="3" t="s">
        <v>52</v>
      </c>
      <c r="W23" s="3" t="s">
        <v>52</v>
      </c>
      <c r="X23" s="3" t="s">
        <v>52</v>
      </c>
      <c r="Y23" s="3" t="s">
        <v>52</v>
      </c>
      <c r="Z23" s="3" t="s">
        <v>52</v>
      </c>
      <c r="AA23" s="3" t="s">
        <v>52</v>
      </c>
      <c r="AB23" s="3" t="s">
        <v>52</v>
      </c>
      <c r="AC23" s="3" t="s">
        <v>52</v>
      </c>
      <c r="AD23" s="3" t="s">
        <v>52</v>
      </c>
      <c r="AE23" s="3" t="s">
        <v>52</v>
      </c>
      <c r="AF23" s="3" t="s">
        <v>52</v>
      </c>
      <c r="AG23" s="3" t="s">
        <v>52</v>
      </c>
      <c r="AH23" s="3" t="s">
        <v>52</v>
      </c>
      <c r="AI23" s="3" t="s">
        <v>52</v>
      </c>
      <c r="AJ23" s="3" t="s">
        <v>52</v>
      </c>
      <c r="AK23" s="3" t="s">
        <v>52</v>
      </c>
      <c r="AL23" s="3" t="s">
        <v>52</v>
      </c>
      <c r="AM23" s="3" t="s">
        <v>52</v>
      </c>
      <c r="AN23" s="3" t="s">
        <v>52</v>
      </c>
      <c r="AO23" s="3" t="s">
        <v>52</v>
      </c>
      <c r="AP23" s="3" t="s">
        <v>52</v>
      </c>
      <c r="AQ23" s="3" t="s">
        <v>52</v>
      </c>
      <c r="AR23" s="3" t="s">
        <v>52</v>
      </c>
      <c r="AS23" s="3" t="s">
        <v>52</v>
      </c>
      <c r="AT23" s="3" t="s">
        <v>52</v>
      </c>
      <c r="AU23" s="3" t="s">
        <v>52</v>
      </c>
      <c r="AV23" s="3" t="s">
        <v>52</v>
      </c>
      <c r="AW23" s="3" t="s">
        <v>52</v>
      </c>
      <c r="AX23" s="3" t="s">
        <v>52</v>
      </c>
      <c r="AY23" s="3" t="s">
        <v>52</v>
      </c>
      <c r="AZ23" s="3" t="s">
        <v>52</v>
      </c>
      <c r="BA23" s="3" t="s">
        <v>52</v>
      </c>
      <c r="BB23" s="3" t="s">
        <v>52</v>
      </c>
      <c r="BC23" s="3" t="s">
        <v>52</v>
      </c>
      <c r="BD23" s="3" t="s">
        <v>52</v>
      </c>
      <c r="BE23" s="3" t="s">
        <v>52</v>
      </c>
      <c r="BF23" s="3" t="s">
        <v>52</v>
      </c>
      <c r="BG23" s="3" t="s">
        <v>52</v>
      </c>
      <c r="BH23" s="3" t="s">
        <v>52</v>
      </c>
      <c r="BI23" s="3" t="s">
        <v>52</v>
      </c>
      <c r="BJ23" s="3" t="s">
        <v>52</v>
      </c>
      <c r="BK23" s="3" t="s">
        <v>52</v>
      </c>
      <c r="BL23" s="3" t="s">
        <v>52</v>
      </c>
      <c r="BM23" s="3" t="s">
        <v>52</v>
      </c>
      <c r="BN23" s="3" t="s">
        <v>52</v>
      </c>
      <c r="BO23" s="3" t="s">
        <v>52</v>
      </c>
      <c r="BP23" s="3" t="s">
        <v>52</v>
      </c>
      <c r="BQ23" s="3" t="s">
        <v>52</v>
      </c>
      <c r="BR23" s="3" t="s">
        <v>52</v>
      </c>
      <c r="BS23" s="3" t="s">
        <v>52</v>
      </c>
      <c r="BT23" s="3" t="s">
        <v>52</v>
      </c>
      <c r="BU23" s="3" t="s">
        <v>52</v>
      </c>
      <c r="BV23" s="3" t="s">
        <v>52</v>
      </c>
      <c r="BW23" s="3" t="s">
        <v>52</v>
      </c>
      <c r="BX23" s="3" t="s">
        <v>52</v>
      </c>
      <c r="BY23" s="3" t="s">
        <v>52</v>
      </c>
      <c r="BZ23" s="3" t="s">
        <v>52</v>
      </c>
      <c r="CA23" s="3" t="s">
        <v>52</v>
      </c>
      <c r="CB23" s="3" t="s">
        <v>52</v>
      </c>
      <c r="CC23" s="3" t="s">
        <v>52</v>
      </c>
      <c r="CD23" s="3" t="s">
        <v>52</v>
      </c>
      <c r="CE23" s="3" t="s">
        <v>52</v>
      </c>
      <c r="CF23" s="3" t="s">
        <v>52</v>
      </c>
      <c r="CG23" s="3" t="s">
        <v>52</v>
      </c>
      <c r="CH23" s="3" t="s">
        <v>52</v>
      </c>
      <c r="CI23" s="3" t="s">
        <v>52</v>
      </c>
      <c r="CJ23" s="3" t="s">
        <v>52</v>
      </c>
      <c r="CK23" s="3" t="s">
        <v>52</v>
      </c>
      <c r="CL23" s="3" t="s">
        <v>52</v>
      </c>
      <c r="CM23" s="3" t="s">
        <v>52</v>
      </c>
      <c r="CN23" s="3" t="s">
        <v>52</v>
      </c>
      <c r="CO23" s="3" t="s">
        <v>52</v>
      </c>
      <c r="CP23" s="3" t="s">
        <v>52</v>
      </c>
      <c r="CQ23" s="3" t="s">
        <v>52</v>
      </c>
      <c r="CR23" s="3" t="s">
        <v>52</v>
      </c>
      <c r="CS23" s="3" t="s">
        <v>52</v>
      </c>
      <c r="CT23" s="3" t="s">
        <v>52</v>
      </c>
      <c r="CU23" s="3" t="s">
        <v>52</v>
      </c>
      <c r="CV23" s="3" t="s">
        <v>52</v>
      </c>
      <c r="CW23" s="3" t="s">
        <v>52</v>
      </c>
      <c r="CX23" s="3" t="s">
        <v>52</v>
      </c>
      <c r="CY23" s="3" t="s">
        <v>52</v>
      </c>
      <c r="CZ23" s="3" t="s">
        <v>52</v>
      </c>
      <c r="DA23" s="3" t="s">
        <v>52</v>
      </c>
      <c r="DB23" s="3" t="s">
        <v>52</v>
      </c>
      <c r="DC23" s="3" t="s">
        <v>52</v>
      </c>
      <c r="DD23" s="3" t="s">
        <v>52</v>
      </c>
      <c r="DE23" s="3" t="s">
        <v>52</v>
      </c>
      <c r="DF23" s="3" t="s">
        <v>52</v>
      </c>
      <c r="DG23" s="3" t="s">
        <v>52</v>
      </c>
      <c r="DH23" s="3" t="s">
        <v>52</v>
      </c>
      <c r="DI23" s="3" t="s">
        <v>52</v>
      </c>
      <c r="DJ23" s="3" t="s">
        <v>52</v>
      </c>
      <c r="DK23" s="3" t="s">
        <v>52</v>
      </c>
      <c r="DL23" s="3" t="s">
        <v>52</v>
      </c>
      <c r="DM23" s="3" t="s">
        <v>52</v>
      </c>
      <c r="DN23" s="3" t="s">
        <v>52</v>
      </c>
      <c r="DO23" s="3" t="s">
        <v>52</v>
      </c>
      <c r="DP23" s="3" t="s">
        <v>52</v>
      </c>
      <c r="DQ23" s="3" t="s">
        <v>52</v>
      </c>
      <c r="DR23" s="3" t="s">
        <v>52</v>
      </c>
      <c r="DS23" s="3" t="s">
        <v>52</v>
      </c>
      <c r="DT23" s="3" t="s">
        <v>52</v>
      </c>
      <c r="DU23" s="3" t="s">
        <v>52</v>
      </c>
      <c r="DV23" s="3" t="s">
        <v>52</v>
      </c>
      <c r="DW23" s="3" t="s">
        <v>52</v>
      </c>
      <c r="DX23" s="3" t="s">
        <v>52</v>
      </c>
      <c r="DY23" s="3" t="s">
        <v>52</v>
      </c>
      <c r="DZ23" s="3" t="s">
        <v>52</v>
      </c>
      <c r="EA23" s="3" t="s">
        <v>52</v>
      </c>
      <c r="EB23" s="3" t="s">
        <v>52</v>
      </c>
      <c r="EC23" s="3" t="s">
        <v>52</v>
      </c>
      <c r="ED23" s="3" t="s">
        <v>52</v>
      </c>
      <c r="EE23" s="3" t="s">
        <v>52</v>
      </c>
      <c r="EF23" s="3" t="s">
        <v>52</v>
      </c>
      <c r="EG23" s="3" t="s">
        <v>52</v>
      </c>
      <c r="EH23" s="3" t="s">
        <v>52</v>
      </c>
      <c r="EI23" s="3" t="s">
        <v>52</v>
      </c>
      <c r="EJ23" s="3" t="s">
        <v>52</v>
      </c>
      <c r="EK23" s="3" t="s">
        <v>52</v>
      </c>
      <c r="EL23" s="3" t="s">
        <v>52</v>
      </c>
      <c r="EM23" s="3" t="s">
        <v>52</v>
      </c>
      <c r="EN23" s="3" t="s">
        <v>52</v>
      </c>
      <c r="EO23" s="3" t="s">
        <v>52</v>
      </c>
      <c r="EP23" s="3" t="s">
        <v>52</v>
      </c>
      <c r="EQ23" s="3" t="s">
        <v>52</v>
      </c>
      <c r="ER23" s="3" t="s">
        <v>52</v>
      </c>
      <c r="ES23" s="3" t="s">
        <v>52</v>
      </c>
      <c r="ET23" s="3" t="s">
        <v>52</v>
      </c>
      <c r="EU23" s="3" t="s">
        <v>52</v>
      </c>
      <c r="EV23" s="3" t="s">
        <v>52</v>
      </c>
      <c r="EW23" s="3" t="s">
        <v>52</v>
      </c>
      <c r="EX23" s="3" t="s">
        <v>52</v>
      </c>
      <c r="EY23" s="3" t="s">
        <v>52</v>
      </c>
      <c r="EZ23" s="3" t="s">
        <v>52</v>
      </c>
      <c r="FA23" s="3" t="s">
        <v>52</v>
      </c>
      <c r="FB23" s="3" t="s">
        <v>52</v>
      </c>
      <c r="FC23" s="3" t="s">
        <v>52</v>
      </c>
      <c r="FD23" s="3" t="s">
        <v>52</v>
      </c>
      <c r="FE23" s="3" t="s">
        <v>52</v>
      </c>
      <c r="FF23" s="3" t="s">
        <v>52</v>
      </c>
      <c r="FG23" s="3" t="s">
        <v>52</v>
      </c>
      <c r="FH23" s="3" t="s">
        <v>52</v>
      </c>
      <c r="FI23" s="3" t="s">
        <v>52</v>
      </c>
      <c r="FJ23" s="3" t="s">
        <v>52</v>
      </c>
      <c r="FK23" s="3" t="s">
        <v>52</v>
      </c>
      <c r="FL23" s="3" t="s">
        <v>52</v>
      </c>
      <c r="FM23" s="3" t="s">
        <v>52</v>
      </c>
      <c r="FN23" s="3" t="s">
        <v>52</v>
      </c>
      <c r="FO23" s="3" t="s">
        <v>52</v>
      </c>
      <c r="FP23" s="3" t="s">
        <v>52</v>
      </c>
      <c r="FQ23" s="3" t="s">
        <v>52</v>
      </c>
      <c r="FR23" s="3" t="s">
        <v>52</v>
      </c>
      <c r="FS23" s="3" t="s">
        <v>52</v>
      </c>
      <c r="FT23" s="3" t="s">
        <v>52</v>
      </c>
      <c r="FU23" s="3" t="s">
        <v>52</v>
      </c>
      <c r="FV23" s="3" t="s">
        <v>52</v>
      </c>
      <c r="FW23" s="3" t="s">
        <v>52</v>
      </c>
      <c r="FX23" s="3" t="s">
        <v>52</v>
      </c>
      <c r="FY23" s="3" t="s">
        <v>52</v>
      </c>
      <c r="FZ23" s="3" t="s">
        <v>52</v>
      </c>
    </row>
    <row r="24" spans="1:182">
      <c r="B24" s="2" t="s">
        <v>3</v>
      </c>
      <c r="C24" s="2"/>
      <c r="D24" s="2"/>
      <c r="E24" s="2"/>
      <c r="F24" s="2"/>
      <c r="G24" s="2"/>
      <c r="H24" s="2" t="s">
        <v>5</v>
      </c>
      <c r="I24" s="2"/>
      <c r="J24" s="2"/>
      <c r="K24" s="2"/>
      <c r="L24" s="2"/>
      <c r="M24" s="2"/>
      <c r="N24" s="2" t="s">
        <v>4</v>
      </c>
      <c r="O24" s="2"/>
      <c r="P24" s="2"/>
      <c r="Q24" s="2"/>
      <c r="R24" s="2"/>
      <c r="S24" s="2"/>
      <c r="T24" s="2" t="s">
        <v>6</v>
      </c>
      <c r="U24" s="2"/>
      <c r="V24" s="2"/>
      <c r="W24" s="2"/>
      <c r="X24" s="2"/>
      <c r="Y24" s="2"/>
      <c r="Z24" s="2" t="s">
        <v>7</v>
      </c>
      <c r="AA24" s="2"/>
      <c r="AB24" s="2"/>
      <c r="AC24" s="2"/>
      <c r="AD24" s="2"/>
      <c r="AE24" s="2"/>
      <c r="AF24" s="2" t="s">
        <v>8</v>
      </c>
      <c r="AG24" s="2"/>
      <c r="AH24" s="2"/>
      <c r="AI24" s="2"/>
      <c r="AJ24" s="2"/>
      <c r="AK24" s="2"/>
      <c r="AL24" s="2" t="s">
        <v>9</v>
      </c>
      <c r="AM24" s="2"/>
      <c r="AN24" s="2"/>
      <c r="AO24" s="2"/>
      <c r="AP24" s="2"/>
      <c r="AQ24" s="2"/>
      <c r="AR24" s="2" t="s">
        <v>10</v>
      </c>
      <c r="AS24" s="2"/>
      <c r="AT24" s="2"/>
      <c r="AU24" s="2"/>
      <c r="AV24" s="2"/>
      <c r="AW24" s="2"/>
      <c r="AX24" s="2" t="s">
        <v>11</v>
      </c>
      <c r="AY24" s="2"/>
      <c r="AZ24" s="2"/>
      <c r="BA24" s="2"/>
      <c r="BB24" s="2"/>
      <c r="BC24" s="2"/>
      <c r="BD24" s="2" t="s">
        <v>42</v>
      </c>
      <c r="BE24" s="2"/>
      <c r="BF24" s="2"/>
      <c r="BG24" s="2"/>
      <c r="BH24" s="2"/>
      <c r="BI24" s="2"/>
      <c r="BJ24" s="2" t="s">
        <v>43</v>
      </c>
      <c r="BK24" s="2"/>
      <c r="BL24" s="2"/>
      <c r="BM24" s="2"/>
      <c r="BN24" s="2"/>
      <c r="BO24" s="2"/>
      <c r="BP24" s="2" t="s">
        <v>44</v>
      </c>
      <c r="BQ24" s="2"/>
      <c r="BR24" s="2"/>
      <c r="BS24" s="2"/>
      <c r="BT24" s="2"/>
      <c r="BU24" s="2"/>
      <c r="BV24" s="2" t="s">
        <v>45</v>
      </c>
      <c r="BW24" s="2"/>
      <c r="BX24" s="2"/>
      <c r="BY24" s="2"/>
      <c r="BZ24" s="2"/>
      <c r="CA24" s="2"/>
      <c r="CB24" s="2" t="s">
        <v>48</v>
      </c>
      <c r="CC24" s="2"/>
      <c r="CD24" s="2"/>
      <c r="CE24" s="2"/>
      <c r="CF24" s="2"/>
      <c r="CG24" s="2"/>
      <c r="CH24" s="2" t="s">
        <v>49</v>
      </c>
      <c r="CI24" s="2"/>
      <c r="CJ24" s="2"/>
      <c r="CK24" s="2"/>
      <c r="CL24" s="2"/>
      <c r="CM24" s="2"/>
      <c r="CN24" s="2" t="s">
        <v>50</v>
      </c>
      <c r="CO24" s="2"/>
      <c r="CP24" s="2"/>
      <c r="CQ24" s="2"/>
      <c r="CR24" s="2"/>
      <c r="CS24" s="2"/>
      <c r="CT24" s="2" t="s">
        <v>51</v>
      </c>
      <c r="CU24" s="2"/>
      <c r="CV24" s="2"/>
      <c r="CW24" s="2"/>
      <c r="CX24" s="2"/>
      <c r="CY24" s="2"/>
      <c r="CZ24" s="2" t="s">
        <v>53</v>
      </c>
      <c r="DA24" s="2"/>
      <c r="DB24" s="2"/>
      <c r="DC24" s="2"/>
      <c r="DD24" s="2"/>
      <c r="DE24" s="2"/>
      <c r="DF24" s="2" t="s">
        <v>54</v>
      </c>
      <c r="DG24" s="2"/>
      <c r="DH24" s="2"/>
      <c r="DI24" s="2"/>
      <c r="DJ24" s="2"/>
      <c r="DK24" s="2"/>
      <c r="DL24" s="2" t="s">
        <v>55</v>
      </c>
      <c r="DM24" s="2"/>
      <c r="DN24" s="2"/>
      <c r="DO24" s="2"/>
      <c r="DP24" s="2"/>
      <c r="DQ24" s="2"/>
      <c r="DR24" s="2" t="s">
        <v>56</v>
      </c>
      <c r="DS24" s="2"/>
      <c r="DT24" s="2"/>
      <c r="DU24" s="2"/>
      <c r="DV24" s="2"/>
      <c r="DW24" s="2"/>
      <c r="DX24" s="2" t="s">
        <v>57</v>
      </c>
      <c r="DY24" s="2"/>
      <c r="DZ24" s="2"/>
      <c r="EA24" s="2"/>
      <c r="EB24" s="2"/>
      <c r="EC24" s="2"/>
      <c r="ED24" s="2" t="s">
        <v>58</v>
      </c>
      <c r="EE24" s="2"/>
      <c r="EF24" s="2"/>
      <c r="EG24" s="2"/>
      <c r="EH24" s="2"/>
      <c r="EI24" s="2"/>
      <c r="EJ24" s="2" t="s">
        <v>59</v>
      </c>
      <c r="EK24" s="2"/>
      <c r="EL24" s="2"/>
      <c r="EM24" s="2"/>
      <c r="EN24" s="2"/>
      <c r="EO24" s="2"/>
      <c r="EP24" s="2" t="s">
        <v>60</v>
      </c>
      <c r="EQ24" s="2"/>
      <c r="ER24" s="2"/>
      <c r="ES24" s="2"/>
      <c r="ET24" s="2"/>
      <c r="EU24" s="2"/>
      <c r="EV24" s="2" t="s">
        <v>61</v>
      </c>
      <c r="EW24" s="2"/>
      <c r="EX24" s="2"/>
      <c r="EY24" s="2"/>
      <c r="EZ24" s="2"/>
      <c r="FA24" s="2"/>
      <c r="FB24" s="2" t="s">
        <v>62</v>
      </c>
      <c r="FC24" s="2"/>
      <c r="FD24" s="2"/>
      <c r="FE24" s="2"/>
      <c r="FF24" s="2"/>
      <c r="FG24" s="2"/>
      <c r="FH24" s="2" t="s">
        <v>63</v>
      </c>
      <c r="FI24" s="2"/>
      <c r="FJ24" s="2"/>
      <c r="FK24" s="2"/>
      <c r="FL24" s="2"/>
      <c r="FM24" s="2"/>
      <c r="FN24" s="2" t="s">
        <v>64</v>
      </c>
      <c r="FO24" s="2"/>
      <c r="FP24" s="2"/>
      <c r="FQ24" s="2"/>
      <c r="FR24" s="2"/>
      <c r="FS24" s="2"/>
      <c r="FT24" s="2" t="s">
        <v>67</v>
      </c>
      <c r="FU24" s="2"/>
      <c r="FV24" s="2"/>
      <c r="FW24" s="2"/>
      <c r="FX24" s="2"/>
      <c r="FY24" s="2"/>
      <c r="FZ24" s="2" t="s">
        <v>68</v>
      </c>
    </row>
    <row r="25" spans="1:182" ht="13">
      <c r="A25" t="s">
        <v>65</v>
      </c>
      <c r="B25" s="4">
        <f>B22</f>
        <v>3.6285000000000007</v>
      </c>
      <c r="C25" s="4">
        <f t="shared" ref="C25:AV25" si="72">C22</f>
        <v>3.4951000000000003</v>
      </c>
      <c r="D25" s="4">
        <f t="shared" si="72"/>
        <v>3.4479000000000006</v>
      </c>
      <c r="E25" s="4">
        <f t="shared" si="72"/>
        <v>3.4575000000000005</v>
      </c>
      <c r="F25" s="4">
        <f t="shared" si="72"/>
        <v>3.5362000000000009</v>
      </c>
      <c r="G25" s="4">
        <f t="shared" si="72"/>
        <v>3.3814000000000002</v>
      </c>
      <c r="H25" s="4">
        <f t="shared" si="72"/>
        <v>3.6893000000000002</v>
      </c>
      <c r="I25" s="4">
        <f t="shared" si="72"/>
        <v>3.8557000000000006</v>
      </c>
      <c r="J25" s="4">
        <f t="shared" si="72"/>
        <v>3.9531000000000005</v>
      </c>
      <c r="K25" s="4">
        <f t="shared" si="72"/>
        <v>3.7733000000000008</v>
      </c>
      <c r="L25" s="4">
        <f t="shared" si="72"/>
        <v>3.9430000000000005</v>
      </c>
      <c r="M25" s="4">
        <f t="shared" si="72"/>
        <v>3.8908000000000005</v>
      </c>
      <c r="N25" s="4">
        <f t="shared" si="72"/>
        <v>3.8689</v>
      </c>
      <c r="O25" s="4">
        <f t="shared" si="72"/>
        <v>3.8355000000000006</v>
      </c>
      <c r="P25" s="4">
        <f t="shared" si="72"/>
        <v>3.8406000000000002</v>
      </c>
      <c r="Q25" s="4">
        <f t="shared" si="72"/>
        <v>3.6666000000000007</v>
      </c>
      <c r="R25" s="4">
        <f t="shared" si="72"/>
        <v>3.5155000000000007</v>
      </c>
      <c r="S25" s="4">
        <f t="shared" si="72"/>
        <v>3.6171000000000006</v>
      </c>
      <c r="T25" s="4">
        <f t="shared" si="72"/>
        <v>3.2960000000000003</v>
      </c>
      <c r="U25" s="4">
        <f t="shared" si="72"/>
        <v>3.1713000000000005</v>
      </c>
      <c r="V25" s="4">
        <f t="shared" si="72"/>
        <v>3.0508999999999999</v>
      </c>
      <c r="W25" s="4">
        <f t="shared" si="72"/>
        <v>3.1395</v>
      </c>
      <c r="X25" s="4">
        <f t="shared" si="72"/>
        <v>2.8848000000000003</v>
      </c>
      <c r="Y25" s="4">
        <f t="shared" si="72"/>
        <v>2.7092000000000005</v>
      </c>
      <c r="Z25" s="4">
        <f t="shared" si="72"/>
        <v>2.5789</v>
      </c>
      <c r="AA25" s="4">
        <f t="shared" si="72"/>
        <v>2.6038000000000001</v>
      </c>
      <c r="AB25" s="4">
        <f t="shared" si="72"/>
        <v>2.3998000000000004</v>
      </c>
      <c r="AC25" s="4">
        <f t="shared" si="72"/>
        <v>2.3042000000000002</v>
      </c>
      <c r="AD25" s="4">
        <f t="shared" si="72"/>
        <v>2.1704000000000003</v>
      </c>
      <c r="AE25" s="4">
        <f t="shared" si="72"/>
        <v>2.3981999999999997</v>
      </c>
      <c r="AF25" s="4">
        <f t="shared" si="72"/>
        <v>2.3448999999999995</v>
      </c>
      <c r="AG25" s="4">
        <f t="shared" si="72"/>
        <v>2.3780000000000001</v>
      </c>
      <c r="AH25" s="4">
        <f t="shared" si="72"/>
        <v>2.3523000000000001</v>
      </c>
      <c r="AI25" s="4">
        <f t="shared" si="72"/>
        <v>2.2686999999999999</v>
      </c>
      <c r="AJ25" s="4">
        <f t="shared" si="72"/>
        <v>2.1961999999999997</v>
      </c>
      <c r="AK25" s="4">
        <f t="shared" si="72"/>
        <v>2.1533000000000002</v>
      </c>
      <c r="AL25" s="4">
        <f t="shared" si="72"/>
        <v>2.2273000000000001</v>
      </c>
      <c r="AM25" s="4">
        <f t="shared" si="72"/>
        <v>2.1941999999999999</v>
      </c>
      <c r="AN25" s="4">
        <f t="shared" si="72"/>
        <v>2.2135000000000002</v>
      </c>
      <c r="AO25" s="4">
        <f t="shared" si="72"/>
        <v>2.3260999999999998</v>
      </c>
      <c r="AP25" s="4">
        <f t="shared" si="72"/>
        <v>2.4633000000000003</v>
      </c>
      <c r="AQ25" s="4">
        <f t="shared" si="72"/>
        <v>2.2423999999999999</v>
      </c>
      <c r="AR25" s="4">
        <f t="shared" si="72"/>
        <v>2.2962000000000002</v>
      </c>
      <c r="AS25" s="4">
        <f t="shared" si="72"/>
        <v>2.2740000000000005</v>
      </c>
      <c r="AT25" s="4">
        <f t="shared" si="72"/>
        <v>2.4518000000000004</v>
      </c>
      <c r="AU25" s="4">
        <f t="shared" si="72"/>
        <v>2.5231000000000003</v>
      </c>
      <c r="AV25" s="4">
        <f t="shared" si="72"/>
        <v>2.6563000000000003</v>
      </c>
      <c r="AW25" s="4">
        <f>AW22</f>
        <v>2.7842000000000002</v>
      </c>
      <c r="AX25" s="4">
        <f>AX22</f>
        <v>2.8986000000000005</v>
      </c>
      <c r="AY25" s="4">
        <f t="shared" ref="AY25:BH25" si="73">AY22</f>
        <v>2.8833999999999995</v>
      </c>
      <c r="AZ25" s="4">
        <f t="shared" si="73"/>
        <v>3.0098999999999996</v>
      </c>
      <c r="BA25" s="4">
        <f t="shared" si="73"/>
        <v>2.9375999999999998</v>
      </c>
      <c r="BB25" s="4">
        <f t="shared" si="73"/>
        <v>2.7545999999999999</v>
      </c>
      <c r="BC25" s="4">
        <f t="shared" si="73"/>
        <v>2.6165000000000003</v>
      </c>
      <c r="BD25" s="4">
        <f t="shared" si="73"/>
        <v>2.5266999999999999</v>
      </c>
      <c r="BE25" s="4">
        <f t="shared" si="73"/>
        <v>2.5886000000000005</v>
      </c>
      <c r="BF25" s="4">
        <f t="shared" si="73"/>
        <v>2.3254000000000001</v>
      </c>
      <c r="BG25" s="4">
        <f t="shared" si="73"/>
        <v>2.3578000000000001</v>
      </c>
      <c r="BH25" s="4">
        <f t="shared" si="73"/>
        <v>2.3831000000000002</v>
      </c>
      <c r="BI25" s="4">
        <f>BI22</f>
        <v>2.2182000000000004</v>
      </c>
      <c r="BJ25" s="4">
        <f>BJ22</f>
        <v>2.1767000000000003</v>
      </c>
      <c r="BK25" s="4">
        <f t="shared" ref="BK25:BT25" si="74">BK22</f>
        <v>2.2073</v>
      </c>
      <c r="BL25" s="4">
        <f t="shared" si="74"/>
        <v>2.1752999999999996</v>
      </c>
      <c r="BM25" s="4">
        <f t="shared" si="74"/>
        <v>2.1104000000000003</v>
      </c>
      <c r="BN25" s="4">
        <f t="shared" si="74"/>
        <v>2.2087000000000003</v>
      </c>
      <c r="BO25" s="4">
        <f t="shared" si="74"/>
        <v>2.2197000000000005</v>
      </c>
      <c r="BP25" s="4">
        <f t="shared" si="74"/>
        <v>2.3558999999999997</v>
      </c>
      <c r="BQ25" s="4">
        <f t="shared" si="74"/>
        <v>2.2234000000000003</v>
      </c>
      <c r="BR25" s="4">
        <f t="shared" si="74"/>
        <v>2.1964000000000001</v>
      </c>
      <c r="BS25" s="4">
        <f t="shared" si="74"/>
        <v>2.0569999999999999</v>
      </c>
      <c r="BT25" s="4">
        <f t="shared" si="74"/>
        <v>1.9110000000000003</v>
      </c>
      <c r="BU25" s="4">
        <f>BU22</f>
        <v>2.0433000000000003</v>
      </c>
      <c r="BV25" s="4">
        <f>BV22</f>
        <v>1.9239000000000002</v>
      </c>
      <c r="BW25" s="4">
        <f t="shared" ref="BW25:CF25" si="75">BW22</f>
        <v>1.9149</v>
      </c>
      <c r="BX25" s="4">
        <f t="shared" si="75"/>
        <v>1.7715999999999998</v>
      </c>
      <c r="BY25" s="4">
        <f t="shared" si="75"/>
        <v>1.9465999999999999</v>
      </c>
      <c r="BZ25" s="4">
        <f t="shared" si="75"/>
        <v>1.8003000000000002</v>
      </c>
      <c r="CA25" s="4">
        <f t="shared" si="75"/>
        <v>1.8255000000000003</v>
      </c>
      <c r="CB25" s="4">
        <f t="shared" si="75"/>
        <v>1.6808000000000003</v>
      </c>
      <c r="CC25" s="4">
        <f t="shared" si="75"/>
        <v>1.6598000000000002</v>
      </c>
      <c r="CD25" s="4">
        <f t="shared" si="75"/>
        <v>1.774</v>
      </c>
      <c r="CE25" s="4">
        <f t="shared" si="75"/>
        <v>1.7203000000000002</v>
      </c>
      <c r="CF25" s="4">
        <f t="shared" si="75"/>
        <v>1.7350000000000001</v>
      </c>
      <c r="CG25" s="4">
        <f>CG22</f>
        <v>1.6531</v>
      </c>
      <c r="CH25" s="4">
        <f>CH22</f>
        <v>1.6751999999999998</v>
      </c>
      <c r="CI25" s="4">
        <f t="shared" ref="CI25:CR25" si="76">CI22</f>
        <v>1.7090999999999998</v>
      </c>
      <c r="CJ25" s="4">
        <f t="shared" si="76"/>
        <v>1.8206999999999998</v>
      </c>
      <c r="CK25" s="4">
        <f t="shared" si="76"/>
        <v>1.8760000000000001</v>
      </c>
      <c r="CL25" s="4">
        <f t="shared" si="76"/>
        <v>1.8935</v>
      </c>
      <c r="CM25" s="4">
        <f t="shared" si="76"/>
        <v>1.9656000000000002</v>
      </c>
      <c r="CN25" s="4">
        <f t="shared" si="76"/>
        <v>2.0106000000000002</v>
      </c>
      <c r="CO25" s="4">
        <f t="shared" si="76"/>
        <v>2.1302000000000003</v>
      </c>
      <c r="CP25" s="4">
        <f t="shared" si="76"/>
        <v>2.1892999999999998</v>
      </c>
      <c r="CQ25" s="4">
        <f t="shared" si="76"/>
        <v>2.1655000000000002</v>
      </c>
      <c r="CR25" s="4">
        <f t="shared" si="76"/>
        <v>2.2816000000000001</v>
      </c>
      <c r="CS25" s="4">
        <f>CS22</f>
        <v>2.3228000000000004</v>
      </c>
      <c r="CT25" s="4">
        <f>CT22</f>
        <v>2.3419000000000003</v>
      </c>
      <c r="CU25" s="4">
        <f t="shared" ref="CU25:DD25" si="77">CU22</f>
        <v>2.4478000000000004</v>
      </c>
      <c r="CV25" s="4">
        <f t="shared" si="77"/>
        <v>2.4864999999999999</v>
      </c>
      <c r="CW25" s="4">
        <f t="shared" si="77"/>
        <v>2.3885999999999998</v>
      </c>
      <c r="CX25" s="4">
        <f t="shared" si="77"/>
        <v>2.4546000000000001</v>
      </c>
      <c r="CY25" s="4">
        <f t="shared" si="77"/>
        <v>2.4319999999999999</v>
      </c>
      <c r="CZ25" s="4">
        <f t="shared" si="77"/>
        <v>2.2793000000000001</v>
      </c>
      <c r="DA25" s="4">
        <f t="shared" si="77"/>
        <v>2.2247000000000003</v>
      </c>
      <c r="DB25" s="4">
        <f t="shared" si="77"/>
        <v>2.0931000000000006</v>
      </c>
      <c r="DC25" s="4">
        <f t="shared" si="77"/>
        <v>2.12</v>
      </c>
      <c r="DD25" s="4">
        <f t="shared" si="77"/>
        <v>2.1430000000000002</v>
      </c>
      <c r="DE25" s="4">
        <f>DE22</f>
        <v>2.1436000000000002</v>
      </c>
      <c r="DF25" s="4">
        <f>DF22</f>
        <v>2.0297000000000001</v>
      </c>
      <c r="DG25" s="4">
        <f t="shared" ref="DG25:DP25" si="78">DG22</f>
        <v>1.920434999999999</v>
      </c>
      <c r="DH25" s="4">
        <f t="shared" si="78"/>
        <v>1.9159160000000002</v>
      </c>
      <c r="DI25" s="4">
        <f t="shared" si="78"/>
        <v>1.8076590000000003</v>
      </c>
      <c r="DJ25" s="4">
        <f t="shared" si="78"/>
        <v>1.7683890000000002</v>
      </c>
      <c r="DK25" s="4">
        <f t="shared" si="78"/>
        <v>1.6230890000000002</v>
      </c>
      <c r="DL25" s="4">
        <f t="shared" si="78"/>
        <v>1.7347700000000004</v>
      </c>
      <c r="DM25" s="4">
        <f t="shared" si="78"/>
        <v>1.6786100000000004</v>
      </c>
      <c r="DN25" s="4">
        <f t="shared" si="78"/>
        <v>1.7219330000000006</v>
      </c>
      <c r="DO25" s="4">
        <f t="shared" si="78"/>
        <v>1.6699550000000007</v>
      </c>
      <c r="DP25" s="4">
        <f t="shared" si="78"/>
        <v>1.6628820000000009</v>
      </c>
      <c r="DQ25" s="4">
        <f>DQ22</f>
        <v>1.5695330000000012</v>
      </c>
      <c r="DR25" s="4">
        <f>DR22</f>
        <v>1.690522000000001</v>
      </c>
      <c r="DS25" s="4">
        <f t="shared" ref="DS25:EB25" si="79">DS22</f>
        <v>1.7201460000000017</v>
      </c>
      <c r="DT25" s="4">
        <f t="shared" si="79"/>
        <v>1.7444820000000003</v>
      </c>
      <c r="DU25" s="4">
        <f t="shared" si="79"/>
        <v>1.8182880000000001</v>
      </c>
      <c r="DV25" s="4">
        <f t="shared" si="79"/>
        <v>1.8230580000000003</v>
      </c>
      <c r="DW25" s="4">
        <f t="shared" si="79"/>
        <v>1.8589610000000003</v>
      </c>
      <c r="DX25" s="4">
        <f t="shared" si="79"/>
        <v>1.8284800000000001</v>
      </c>
      <c r="DY25" s="4">
        <f t="shared" si="79"/>
        <v>1.9405399999999999</v>
      </c>
      <c r="DZ25" s="4">
        <f t="shared" si="79"/>
        <v>1.8001169999999997</v>
      </c>
      <c r="EA25" s="4">
        <f t="shared" si="79"/>
        <v>1.8174440000000001</v>
      </c>
      <c r="EB25" s="4">
        <f t="shared" si="79"/>
        <v>1.5589169999999997</v>
      </c>
      <c r="EC25" s="4">
        <f>EC22</f>
        <v>1.6216589999999995</v>
      </c>
      <c r="ED25" s="4">
        <f>ED22</f>
        <v>1.5071599999999994</v>
      </c>
      <c r="EE25" s="4">
        <f t="shared" ref="EE25:EN25" si="80">EE22</f>
        <v>1.3744549999999995</v>
      </c>
      <c r="EF25" s="4">
        <f t="shared" si="80"/>
        <v>1.2732009999999998</v>
      </c>
      <c r="EG25" s="4">
        <f t="shared" si="80"/>
        <v>1.6806339999999993</v>
      </c>
      <c r="EH25" s="4">
        <f t="shared" si="80"/>
        <v>2.4042139999999996</v>
      </c>
      <c r="EI25" s="4">
        <f t="shared" si="80"/>
        <v>2.5416469999999989</v>
      </c>
      <c r="EJ25" s="4">
        <f t="shared" si="80"/>
        <v>3.0742499999999993</v>
      </c>
      <c r="EK25" s="4">
        <f t="shared" si="80"/>
        <v>3.3798319999999995</v>
      </c>
      <c r="EL25" s="4">
        <f t="shared" si="80"/>
        <v>3.5538619999999996</v>
      </c>
      <c r="EM25" s="4">
        <f t="shared" si="80"/>
        <v>3.5251749999999999</v>
      </c>
      <c r="EN25" s="4">
        <f t="shared" si="80"/>
        <v>3.6426400000000001</v>
      </c>
      <c r="EO25" s="4">
        <f>EO22</f>
        <v>3.6007469999999997</v>
      </c>
      <c r="EP25" s="4">
        <f>EP22</f>
        <v>3.6084689999999999</v>
      </c>
      <c r="EQ25" s="4">
        <f t="shared" ref="EQ25:EZ25" si="81">EQ22</f>
        <v>3.5723150000000001</v>
      </c>
      <c r="ER25" s="4">
        <f t="shared" si="81"/>
        <v>3.4390559999999999</v>
      </c>
      <c r="ES25" s="4">
        <f t="shared" si="81"/>
        <v>2.8883220000000005</v>
      </c>
      <c r="ET25" s="4">
        <f t="shared" si="81"/>
        <v>2.1052040000000005</v>
      </c>
      <c r="EU25" s="4">
        <f t="shared" si="81"/>
        <v>1.8829690000000003</v>
      </c>
      <c r="EV25" s="4">
        <f t="shared" si="81"/>
        <v>1.2683660000000001</v>
      </c>
      <c r="EW25" s="4">
        <f t="shared" si="81"/>
        <v>0.816384</v>
      </c>
      <c r="EX25" s="4">
        <f t="shared" si="81"/>
        <v>0.61145399999999994</v>
      </c>
      <c r="EY25" s="4">
        <f t="shared" si="81"/>
        <v>0.55529499999999987</v>
      </c>
      <c r="EZ25" s="4">
        <f t="shared" si="81"/>
        <v>0.51444699999999999</v>
      </c>
      <c r="FA25" s="4">
        <f>FA22</f>
        <v>0.52683000000000002</v>
      </c>
      <c r="FB25" s="4">
        <f>FB22</f>
        <v>0.49472599999999989</v>
      </c>
      <c r="FC25" s="4">
        <f t="shared" ref="FC25:FL25" si="82">FC22</f>
        <v>0.49292599999999986</v>
      </c>
      <c r="FD25" s="4">
        <f t="shared" si="82"/>
        <v>0.49888199999999988</v>
      </c>
      <c r="FE25" s="4">
        <f t="shared" si="82"/>
        <v>0.51242399999999988</v>
      </c>
      <c r="FF25" s="4">
        <f t="shared" si="82"/>
        <v>0.46136199999999988</v>
      </c>
      <c r="FG25" s="4">
        <f t="shared" si="82"/>
        <v>0.48086099999999982</v>
      </c>
      <c r="FH25" s="4">
        <f t="shared" si="82"/>
        <v>0.48086099999999982</v>
      </c>
      <c r="FI25" s="4">
        <f t="shared" si="82"/>
        <v>0.52336099999999985</v>
      </c>
      <c r="FJ25" s="4">
        <f t="shared" si="82"/>
        <v>0.50526099999999985</v>
      </c>
      <c r="FK25" s="4">
        <f t="shared" si="82"/>
        <v>0.43935799999999986</v>
      </c>
      <c r="FL25" s="4">
        <f t="shared" si="82"/>
        <v>0.33222099999999982</v>
      </c>
      <c r="FM25" s="4">
        <f>FM22</f>
        <v>0.27091799999999983</v>
      </c>
      <c r="FN25" s="4">
        <f>FN22</f>
        <v>0.29741099999999998</v>
      </c>
      <c r="FO25" s="4">
        <f t="shared" ref="FO25:FX25" si="83">FO22</f>
        <v>0.31294099999999997</v>
      </c>
      <c r="FP25" s="4">
        <f t="shared" si="83"/>
        <v>0.29398099999999999</v>
      </c>
      <c r="FQ25" s="4">
        <f t="shared" si="83"/>
        <v>0.25849099999999997</v>
      </c>
      <c r="FR25" s="4">
        <f t="shared" si="83"/>
        <v>0.25809100000000001</v>
      </c>
      <c r="FS25" s="4">
        <f t="shared" si="83"/>
        <v>0.23014100000000001</v>
      </c>
      <c r="FT25" s="4">
        <f t="shared" si="83"/>
        <v>0.23089100000000001</v>
      </c>
      <c r="FU25" s="4">
        <f t="shared" si="83"/>
        <v>0.14089100000000002</v>
      </c>
      <c r="FV25" s="4">
        <f t="shared" si="83"/>
        <v>0.15089200000000003</v>
      </c>
      <c r="FW25" s="4">
        <f t="shared" si="83"/>
        <v>0.17254200000000003</v>
      </c>
      <c r="FX25" s="4">
        <f t="shared" si="83"/>
        <v>0.14056200000000002</v>
      </c>
      <c r="FY25" s="4">
        <f>FY22</f>
        <v>0.11858200000000002</v>
      </c>
      <c r="FZ25" s="4">
        <f>FZ22</f>
        <v>8.2181000000000004E-2</v>
      </c>
    </row>
    <row r="26" spans="1:182">
      <c r="A26" t="str">
        <f>Pellets!A$12</f>
        <v>Denmark</v>
      </c>
      <c r="B26" s="2">
        <f>1/1000*SUM(FuelWood!B$12:M$12)</f>
        <v>0</v>
      </c>
      <c r="C26" s="2">
        <f>1/1000*SUM(FuelWood!C$12:N$12)</f>
        <v>0</v>
      </c>
      <c r="D26" s="2">
        <f>1/1000*SUM(FuelWood!D$12:O$12)</f>
        <v>0</v>
      </c>
      <c r="E26" s="2">
        <f>1/1000*SUM(FuelWood!E$12:P$12)</f>
        <v>0</v>
      </c>
      <c r="F26" s="2">
        <f>1/1000*SUM(FuelWood!F$12:Q$12)</f>
        <v>0</v>
      </c>
      <c r="G26" s="2">
        <f>1/1000*SUM(FuelWood!G$12:R$12)</f>
        <v>0</v>
      </c>
      <c r="H26" s="2">
        <f>1/1000*SUM(FuelWood!H$12:S$12)</f>
        <v>0</v>
      </c>
      <c r="I26" s="2">
        <f>1/1000*SUM(FuelWood!I$12:T$12)</f>
        <v>0</v>
      </c>
      <c r="J26" s="2">
        <f>1/1000*SUM(FuelWood!J$12:U$12)</f>
        <v>0</v>
      </c>
      <c r="K26" s="2">
        <f>1/1000*SUM(FuelWood!K$12:V$12)</f>
        <v>0</v>
      </c>
      <c r="L26" s="2">
        <f>1/1000*SUM(FuelWood!L$12:W$12)</f>
        <v>0</v>
      </c>
      <c r="M26" s="2">
        <f>1/1000*SUM(FuelWood!M$12:X$12)</f>
        <v>0</v>
      </c>
      <c r="N26" s="2">
        <f>1/1000*SUM(FuelWood!N$12:Y$12)</f>
        <v>0</v>
      </c>
      <c r="O26" s="2">
        <f>1/1000*SUM(FuelWood!O$12:Z$12)</f>
        <v>0</v>
      </c>
      <c r="P26" s="2">
        <f>1/1000*SUM(FuelWood!P$12:AA$12)</f>
        <v>0</v>
      </c>
      <c r="Q26" s="2">
        <f>1/1000*SUM(FuelWood!Q$12:AB$12)</f>
        <v>0</v>
      </c>
      <c r="R26" s="2">
        <f>1/1000*SUM(FuelWood!R$12:AC$12)</f>
        <v>0</v>
      </c>
      <c r="S26" s="2">
        <f>1/1000*SUM(FuelWood!S$12:AD$12)</f>
        <v>0</v>
      </c>
      <c r="T26" s="2">
        <f>1/1000*SUM(FuelWood!T$12:AE$12)</f>
        <v>0</v>
      </c>
      <c r="U26" s="2">
        <f>1/1000*SUM(FuelWood!U$12:AF$12)</f>
        <v>0</v>
      </c>
      <c r="V26" s="2">
        <f>1/1000*SUM(FuelWood!V$12:AG$12)</f>
        <v>0</v>
      </c>
      <c r="W26" s="2">
        <f>1/1000*SUM(FuelWood!W$12:AH$12)</f>
        <v>0</v>
      </c>
      <c r="X26" s="2">
        <f>1/1000*SUM(FuelWood!X$12:AI$12)</f>
        <v>0</v>
      </c>
      <c r="Y26" s="2">
        <f>1/1000*SUM(FuelWood!Y$12:AJ$12)</f>
        <v>0</v>
      </c>
      <c r="Z26" s="2">
        <f>1/1000*SUM(FuelWood!Z$12:AK$12)</f>
        <v>0</v>
      </c>
      <c r="AA26" s="2">
        <f>1/1000*SUM(FuelWood!AA$12:AL$12)</f>
        <v>0</v>
      </c>
      <c r="AB26" s="2">
        <f>1/1000*SUM(FuelWood!AB$12:AM$12)</f>
        <v>0</v>
      </c>
      <c r="AC26" s="2">
        <f>1/1000*SUM(FuelWood!AC$12:AN$12)</f>
        <v>0</v>
      </c>
      <c r="AD26" s="2">
        <f>1/1000*SUM(FuelWood!AD$12:AO$12)</f>
        <v>0</v>
      </c>
      <c r="AE26" s="2">
        <f>1/1000*SUM(FuelWood!AE$12:AP$12)</f>
        <v>0</v>
      </c>
      <c r="AF26" s="2">
        <f>1/1000*SUM(FuelWood!AF$12:AQ$12)</f>
        <v>0</v>
      </c>
      <c r="AG26" s="2">
        <f>1/1000*SUM(FuelWood!AG$12:AR$12)</f>
        <v>0</v>
      </c>
      <c r="AH26" s="2">
        <f>1/1000*SUM(FuelWood!AH$12:AS$12)</f>
        <v>0</v>
      </c>
      <c r="AI26" s="2">
        <f>1/1000*SUM(FuelWood!AI$12:AT$12)</f>
        <v>0</v>
      </c>
      <c r="AJ26" s="2">
        <f>1/1000*SUM(FuelWood!AJ$12:AU$12)</f>
        <v>0</v>
      </c>
      <c r="AK26" s="2">
        <f>1/1000*SUM(FuelWood!AK$12:AV$12)</f>
        <v>0</v>
      </c>
      <c r="AL26" s="2">
        <f>1/1000*SUM(FuelWood!AL$12:AW$12)</f>
        <v>0</v>
      </c>
      <c r="AM26" s="2">
        <f>1/1000*SUM(FuelWood!AM$12:AX$12)</f>
        <v>0</v>
      </c>
      <c r="AN26" s="2">
        <f>1/1000*SUM(FuelWood!AN$12:AY$12)</f>
        <v>0</v>
      </c>
      <c r="AO26" s="2">
        <f>1/1000*SUM(FuelWood!AO$12:AZ$12)</f>
        <v>0</v>
      </c>
      <c r="AP26" s="2">
        <f>1/1000*SUM(FuelWood!AP$12:BA$12)</f>
        <v>0</v>
      </c>
      <c r="AQ26" s="2">
        <f>1/1000*SUM(FuelWood!AQ$12:BB$12)</f>
        <v>0</v>
      </c>
      <c r="AR26" s="2">
        <f>1/1000*SUM(FuelWood!AR$12:BC$12)</f>
        <v>0</v>
      </c>
      <c r="AS26" s="2">
        <f>1/1000*SUM(FuelWood!AS$12:BD$12)</f>
        <v>0</v>
      </c>
      <c r="AT26" s="2">
        <f>1/1000*SUM(FuelWood!AT$12:BE$12)</f>
        <v>0</v>
      </c>
      <c r="AU26" s="2">
        <f>1/1000*SUM(FuelWood!AU$12:BF$12)</f>
        <v>0</v>
      </c>
      <c r="AV26" s="2">
        <f>1/1000*SUM(FuelWood!AV$12:BG$12)</f>
        <v>0</v>
      </c>
      <c r="AW26" s="2">
        <f>1/1000*SUM(FuelWood!AW$12:BH$12)</f>
        <v>0</v>
      </c>
      <c r="AX26" s="2">
        <f>1/1000*SUM(FuelWood!AX$12:BI$12)</f>
        <v>0</v>
      </c>
      <c r="AY26" s="2">
        <f>1/1000*SUM(FuelWood!AY$12:BJ$12)</f>
        <v>0</v>
      </c>
      <c r="AZ26" s="2">
        <f>1/1000*SUM(FuelWood!AZ$12:BK$12)</f>
        <v>0</v>
      </c>
      <c r="BA26" s="2">
        <f>1/1000*SUM(FuelWood!BA$12:BL$12)</f>
        <v>0</v>
      </c>
      <c r="BB26" s="2">
        <f>1/1000*SUM(FuelWood!BB$12:BM$12)</f>
        <v>0</v>
      </c>
      <c r="BC26" s="2">
        <f>1/1000*SUM(FuelWood!BC$12:BN$12)</f>
        <v>0</v>
      </c>
      <c r="BD26" s="2">
        <f>1/1000*SUM(FuelWood!BD$12:BO$12)</f>
        <v>0</v>
      </c>
      <c r="BE26" s="2">
        <f>1/1000*SUM(FuelWood!BE$12:BP$12)</f>
        <v>0</v>
      </c>
      <c r="BF26" s="2">
        <f>1/1000*SUM(FuelWood!BF$12:BQ$12)</f>
        <v>0</v>
      </c>
      <c r="BG26" s="2">
        <f>1/1000*SUM(FuelWood!BG$12:BR$12)</f>
        <v>0</v>
      </c>
      <c r="BH26" s="2">
        <f>1/1000*SUM(FuelWood!BH$12:BS$12)</f>
        <v>0</v>
      </c>
      <c r="BI26" s="2">
        <f>1/1000*SUM(FuelWood!BI$12:BT$12)</f>
        <v>0</v>
      </c>
      <c r="BJ26" s="2">
        <f>1/1000*SUM(FuelWood!BJ$12:BU$12)</f>
        <v>0</v>
      </c>
      <c r="BK26" s="2">
        <f>1/1000*SUM(FuelWood!BK$12:BV$12)</f>
        <v>0</v>
      </c>
      <c r="BL26" s="2">
        <f>1/1000*SUM(FuelWood!BL$12:BW$12)</f>
        <v>0</v>
      </c>
      <c r="BM26" s="2">
        <f>1/1000*SUM(FuelWood!BM$12:BX$12)</f>
        <v>0</v>
      </c>
      <c r="BN26" s="2">
        <f>1/1000*SUM(FuelWood!BN$12:BY$12)</f>
        <v>0</v>
      </c>
      <c r="BO26" s="2">
        <f>1/1000*SUM(FuelWood!BO$12:BZ$12)</f>
        <v>0</v>
      </c>
      <c r="BP26" s="2">
        <f>1/1000*SUM(FuelWood!BP$12:CA$12)</f>
        <v>0</v>
      </c>
      <c r="BQ26" s="2">
        <f>1/1000*SUM(FuelWood!BQ$12:CB$12)</f>
        <v>0</v>
      </c>
      <c r="BR26" s="2">
        <f>1/1000*SUM(FuelWood!BR$12:CC$12)</f>
        <v>0</v>
      </c>
      <c r="BS26" s="2">
        <f>1/1000*SUM(FuelWood!BS$12:CD$12)</f>
        <v>0</v>
      </c>
      <c r="BT26" s="2">
        <f>1/1000*SUM(FuelWood!BT$12:CE$12)</f>
        <v>0</v>
      </c>
      <c r="BU26" s="2">
        <f>1/1000*SUM(FuelWood!BU$12:CF$12)</f>
        <v>0</v>
      </c>
      <c r="BV26" s="2">
        <f>1/1000*SUM(FuelWood!BV$12:CG$12)</f>
        <v>0</v>
      </c>
      <c r="BW26" s="2">
        <f>1/1000*SUM(FuelWood!BW$12:CH$12)</f>
        <v>0</v>
      </c>
      <c r="BX26" s="2">
        <f>1/1000*SUM(FuelWood!BX$12:CI$12)</f>
        <v>0</v>
      </c>
      <c r="BY26" s="2">
        <f>1/1000*SUM(FuelWood!BY$12:CJ$12)</f>
        <v>0</v>
      </c>
      <c r="BZ26" s="2">
        <f>1/1000*SUM(FuelWood!BZ$12:CK$12)</f>
        <v>0</v>
      </c>
      <c r="CA26" s="2">
        <f>1/1000*SUM(FuelWood!CA$12:CL$12)</f>
        <v>0</v>
      </c>
      <c r="CB26" s="2">
        <f>1/1000*SUM(FuelWood!CB$12:CM$12)</f>
        <v>0</v>
      </c>
      <c r="CC26" s="2">
        <f>1/1000*SUM(FuelWood!CC$12:CN$12)</f>
        <v>0</v>
      </c>
      <c r="CD26" s="2">
        <f>1/1000*SUM(FuelWood!CD$12:CO$12)</f>
        <v>0</v>
      </c>
      <c r="CE26" s="2">
        <f>1/1000*SUM(FuelWood!CE$12:CP$12)</f>
        <v>0</v>
      </c>
      <c r="CF26" s="2">
        <f>1/1000*SUM(FuelWood!CF$12:CQ$12)</f>
        <v>0</v>
      </c>
      <c r="CG26" s="2">
        <f>1/1000*SUM(FuelWood!CG$12:CR$12)</f>
        <v>0</v>
      </c>
      <c r="CH26" s="2">
        <f>1/1000*SUM(FuelWood!CH$12:CS$12)</f>
        <v>0</v>
      </c>
      <c r="CI26" s="2">
        <f>1/1000*SUM(FuelWood!CI$12:CT$12)</f>
        <v>0</v>
      </c>
      <c r="CJ26" s="2">
        <f>1/1000*SUM(FuelWood!CJ$12:CU$12)</f>
        <v>0</v>
      </c>
      <c r="CK26" s="2">
        <f>1/1000*SUM(FuelWood!CK$12:CV$12)</f>
        <v>0</v>
      </c>
      <c r="CL26" s="2">
        <f>1/1000*SUM(FuelWood!CL$12:CW$12)</f>
        <v>0</v>
      </c>
      <c r="CM26" s="2">
        <f>1/1000*SUM(FuelWood!CM$12:CX$12)</f>
        <v>1.9800000000000002E-2</v>
      </c>
      <c r="CN26" s="2">
        <f>1/1000*SUM(FuelWood!CN$12:CY$12)</f>
        <v>1.9800000000000002E-2</v>
      </c>
      <c r="CO26" s="2">
        <f>1/1000*SUM(FuelWood!CO$12:CZ$12)</f>
        <v>1.9800000000000002E-2</v>
      </c>
      <c r="CP26" s="2">
        <f>1/1000*SUM(FuelWood!CP$12:DA$12)</f>
        <v>1.9800000000000002E-2</v>
      </c>
      <c r="CQ26" s="2">
        <f>1/1000*SUM(FuelWood!CQ$12:DB$12)</f>
        <v>1.9800000000000002E-2</v>
      </c>
      <c r="CR26" s="2">
        <f>1/1000*SUM(FuelWood!CR$12:DC$12)</f>
        <v>1.9800000000000002E-2</v>
      </c>
      <c r="CS26" s="2">
        <f>1/1000*SUM(FuelWood!CS$12:DD$12)</f>
        <v>1.9800000000000002E-2</v>
      </c>
      <c r="CT26" s="2">
        <f>1/1000*SUM(FuelWood!CT$12:DE$12)</f>
        <v>1.9800000000000002E-2</v>
      </c>
      <c r="CU26" s="2">
        <f>1/1000*SUM(FuelWood!CU$12:DF$12)</f>
        <v>1.9800000000000002E-2</v>
      </c>
      <c r="CV26" s="2">
        <f>1/1000*SUM(FuelWood!CV$12:DG$12)</f>
        <v>1.9800000000000002E-2</v>
      </c>
      <c r="CW26" s="2">
        <f>1/1000*SUM(FuelWood!CW$12:DH$12)</f>
        <v>0.02</v>
      </c>
      <c r="CX26" s="2">
        <f>1/1000*SUM(FuelWood!CX$12:DI$12)</f>
        <v>0.02</v>
      </c>
      <c r="CY26" s="2">
        <f>1/1000*SUM(FuelWood!CY$12:DJ$12)</f>
        <v>2.0000000000000001E-4</v>
      </c>
      <c r="CZ26" s="2">
        <f>1/1000*SUM(FuelWood!CZ$12:DK$12)</f>
        <v>2.0000000000000001E-4</v>
      </c>
      <c r="DA26" s="2">
        <f>1/1000*SUM(FuelWood!DA$12:DL$12)</f>
        <v>2.0000000000000001E-4</v>
      </c>
      <c r="DB26" s="2">
        <f>1/1000*SUM(FuelWood!DB$12:DM$12)</f>
        <v>2.0000000000000001E-4</v>
      </c>
      <c r="DC26" s="2">
        <f>1/1000*SUM(FuelWood!DC$12:DN$12)</f>
        <v>2.0000000000000001E-4</v>
      </c>
      <c r="DD26" s="2">
        <f>1/1000*SUM(FuelWood!DD$12:DO$12)</f>
        <v>2.0000000000000001E-4</v>
      </c>
      <c r="DE26" s="2">
        <f>1/1000*SUM(FuelWood!DE$12:DP$12)</f>
        <v>2.0000000000000001E-4</v>
      </c>
      <c r="DF26" s="2">
        <f>1/1000*SUM(FuelWood!DF$12:DQ$12)</f>
        <v>2.0000000000000001E-4</v>
      </c>
      <c r="DG26" s="2">
        <f>1/1000*SUM(FuelWood!DG$12:DR$12)</f>
        <v>7.8817880000000002</v>
      </c>
      <c r="DH26" s="2">
        <f>1/1000*SUM(FuelWood!DH$12:DS$12)</f>
        <v>7.8817880000000002</v>
      </c>
      <c r="DI26" s="2">
        <f>1/1000*SUM(FuelWood!DI$12:DT$12)</f>
        <v>7.8815880000000007</v>
      </c>
      <c r="DJ26" s="2">
        <f>1/1000*SUM(FuelWood!DJ$12:DU$12)</f>
        <v>7.8815880000000007</v>
      </c>
      <c r="DK26" s="2">
        <f>1/1000*SUM(FuelWood!DK$12:DV$12)</f>
        <v>7.8815880000000007</v>
      </c>
      <c r="DL26" s="2">
        <f>1/1000*SUM(FuelWood!DL$12:DW$12)</f>
        <v>7.8815880000000007</v>
      </c>
      <c r="DM26" s="2">
        <f>1/1000*SUM(FuelWood!DM$12:DX$12)</f>
        <v>7.8815880000000007</v>
      </c>
      <c r="DN26" s="2">
        <f>1/1000*SUM(FuelWood!DN$12:DY$12)</f>
        <v>7.8815880000000007</v>
      </c>
      <c r="DO26" s="2">
        <f>1/1000*SUM(FuelWood!DO$12:DZ$12)</f>
        <v>7.8815880000000007</v>
      </c>
      <c r="DP26" s="2">
        <f>1/1000*SUM(FuelWood!DP$12:EA$12)</f>
        <v>7.8815880000000007</v>
      </c>
      <c r="DQ26" s="2">
        <f>1/1000*SUM(FuelWood!DQ$12:EB$12)</f>
        <v>7.8815880000000007</v>
      </c>
      <c r="DR26" s="2">
        <f>1/1000*SUM(FuelWood!DR$12:EC$12)</f>
        <v>7.8815880000000007</v>
      </c>
      <c r="DS26" s="2">
        <f>1/1000*SUM(FuelWood!DS$12:ED$12)</f>
        <v>0</v>
      </c>
      <c r="DT26" s="2">
        <f>1/1000*SUM(FuelWood!DT$12:EE$12)</f>
        <v>0</v>
      </c>
      <c r="DU26" s="2">
        <f>1/1000*SUM(FuelWood!DU$12:EF$12)</f>
        <v>0</v>
      </c>
      <c r="DV26" s="2">
        <f>1/1000*SUM(FuelWood!DV$12:EG$12)</f>
        <v>0</v>
      </c>
      <c r="DW26" s="2">
        <f>1/1000*SUM(FuelWood!DW$12:EH$12)</f>
        <v>0</v>
      </c>
      <c r="DX26" s="2">
        <f>1/1000*SUM(FuelWood!DX$12:EI$12)</f>
        <v>0</v>
      </c>
      <c r="DY26" s="2">
        <f>1/1000*SUM(FuelWood!DY$12:EJ$12)</f>
        <v>0</v>
      </c>
      <c r="DZ26" s="2">
        <f>1/1000*SUM(FuelWood!DZ$12:EK$12)</f>
        <v>0</v>
      </c>
      <c r="EA26" s="2">
        <f>1/1000*SUM(FuelWood!EA$12:EL$12)</f>
        <v>0</v>
      </c>
      <c r="EB26" s="2">
        <f>1/1000*SUM(FuelWood!EB$12:EM$12)</f>
        <v>0</v>
      </c>
      <c r="EC26" s="2">
        <f>1/1000*SUM(FuelWood!EC$12:EN$12)</f>
        <v>0</v>
      </c>
      <c r="ED26" s="2">
        <f>1/1000*SUM(FuelWood!ED$12:EO$12)</f>
        <v>0</v>
      </c>
      <c r="EE26" s="2">
        <f>1/1000*SUM(FuelWood!EE$12:EP$12)</f>
        <v>0</v>
      </c>
      <c r="EF26" s="2">
        <f>1/1000*SUM(FuelWood!EF$12:EQ$12)</f>
        <v>0</v>
      </c>
      <c r="EG26" s="2">
        <f>1/1000*SUM(FuelWood!EG$12:ER$12)</f>
        <v>0</v>
      </c>
      <c r="EH26" s="2">
        <f>1/1000*SUM(FuelWood!EH$12:ES$12)</f>
        <v>0</v>
      </c>
      <c r="EI26" s="2">
        <f>1/1000*SUM(FuelWood!EI$12:ET$12)</f>
        <v>0</v>
      </c>
      <c r="EJ26" s="2">
        <f>1/1000*SUM(FuelWood!EJ$12:EU$12)</f>
        <v>0</v>
      </c>
      <c r="EK26" s="2">
        <f>1/1000*SUM(FuelWood!EK$12:EV$12)</f>
        <v>0</v>
      </c>
      <c r="EL26" s="2">
        <f>1/1000*SUM(FuelWood!EL$12:EW$12)</f>
        <v>0</v>
      </c>
      <c r="EM26" s="2">
        <f>1/1000*SUM(FuelWood!EM$12:EX$12)</f>
        <v>0</v>
      </c>
      <c r="EN26" s="2">
        <f>1/1000*SUM(FuelWood!EN$12:EY$12)</f>
        <v>1.3000000000000001E-2</v>
      </c>
      <c r="EO26" s="2">
        <f>1/1000*SUM(FuelWood!EO$12:EZ$12)</f>
        <v>1.3000000000000001E-2</v>
      </c>
      <c r="EP26" s="2">
        <f>1/1000*SUM(FuelWood!EP$12:FA$12)</f>
        <v>1.3000000000000001E-2</v>
      </c>
      <c r="EQ26" s="2">
        <f>1/1000*SUM(FuelWood!EQ$12:FB$12)</f>
        <v>1.3000000000000001E-2</v>
      </c>
      <c r="ER26" s="2">
        <f>1/1000*SUM(FuelWood!ER$12:FC$12)</f>
        <v>1.3000000000000001E-2</v>
      </c>
      <c r="ES26" s="2">
        <f>1/1000*SUM(FuelWood!ES$12:FD$12)</f>
        <v>1.3000000000000001E-2</v>
      </c>
      <c r="ET26" s="2">
        <f>1/1000*SUM(FuelWood!ET$12:FE$12)</f>
        <v>1.3000000000000001E-2</v>
      </c>
      <c r="EU26" s="2">
        <f>1/1000*SUM(FuelWood!EU$12:FF$12)</f>
        <v>1.3000000000000001E-2</v>
      </c>
      <c r="EV26" s="2">
        <f>1/1000*SUM(FuelWood!EV$12:FG$12)</f>
        <v>1.3000000000000001E-2</v>
      </c>
      <c r="EW26" s="2">
        <f>1/1000*SUM(FuelWood!EW$12:FH$12)</f>
        <v>1.3000000000000001E-2</v>
      </c>
      <c r="EX26" s="2">
        <f>1/1000*SUM(FuelWood!EX$12:FI$12)</f>
        <v>1.3000000000000001E-2</v>
      </c>
      <c r="EY26" s="2">
        <f>1/1000*SUM(FuelWood!EY$12:FJ$12)</f>
        <v>1.3000000000000001E-2</v>
      </c>
      <c r="EZ26" s="2">
        <f>1/1000*SUM(FuelWood!EZ$12:FK$12)</f>
        <v>0</v>
      </c>
      <c r="FA26" s="2">
        <f>1/1000*SUM(FuelWood!FA$12:FL$12)</f>
        <v>0</v>
      </c>
      <c r="FB26" s="2">
        <f>1/1000*SUM(FuelWood!FB$12:FM$12)</f>
        <v>0</v>
      </c>
      <c r="FC26" s="2">
        <f>1/1000*SUM(FuelWood!FC$12:FN$12)</f>
        <v>0</v>
      </c>
      <c r="FD26" s="2">
        <f>1/1000*SUM(FuelWood!FD$12:FO$12)</f>
        <v>0</v>
      </c>
      <c r="FE26" s="2">
        <f>1/1000*SUM(FuelWood!FE$12:FP$12)</f>
        <v>0</v>
      </c>
      <c r="FF26" s="2">
        <f>1/1000*SUM(FuelWood!FF$12:FQ$12)</f>
        <v>0</v>
      </c>
      <c r="FG26" s="2">
        <f>1/1000*SUM(FuelWood!FG$12:FR$12)</f>
        <v>0</v>
      </c>
      <c r="FH26" s="2">
        <f>1/1000*SUM(FuelWood!FH$12:FS$12)</f>
        <v>0</v>
      </c>
      <c r="FI26" s="2">
        <f>1/1000*SUM(FuelWood!FI$12:FT$12)</f>
        <v>0</v>
      </c>
      <c r="FJ26" s="2">
        <f>1/1000*SUM(FuelWood!FJ$12:FU$12)</f>
        <v>0</v>
      </c>
      <c r="FK26" s="2">
        <f>1/1000*SUM(FuelWood!FK$12:FV$12)</f>
        <v>0</v>
      </c>
      <c r="FL26" s="2">
        <f>1/1000*SUM(FuelWood!FL$12:FW$12)</f>
        <v>0</v>
      </c>
      <c r="FM26" s="2">
        <f>1/1000*SUM(FuelWood!FM$12:FX$12)</f>
        <v>0</v>
      </c>
      <c r="FN26" s="2">
        <f>1/1000*SUM(FuelWood!FN$12:FY$12)</f>
        <v>0</v>
      </c>
      <c r="FO26" s="2">
        <f>1/1000*SUM(FuelWood!FO$12:FZ$12)</f>
        <v>0</v>
      </c>
      <c r="FP26" s="2">
        <f>1/1000*SUM(FuelWood!FP$12:GA$12)</f>
        <v>0</v>
      </c>
      <c r="FQ26" s="2">
        <f>1/1000*SUM(FuelWood!FQ$12:GB$12)</f>
        <v>0</v>
      </c>
      <c r="FR26" s="2">
        <f>1/1000*SUM(FuelWood!FR$12:GC$12)</f>
        <v>0</v>
      </c>
      <c r="FS26" s="2">
        <f>1/1000*SUM(FuelWood!FS$12:GD$12)</f>
        <v>0</v>
      </c>
      <c r="FT26" s="2">
        <f>1/1000*SUM(FuelWood!FT$12:GE$12)</f>
        <v>0</v>
      </c>
      <c r="FU26" s="2">
        <f>1/1000*SUM(FuelWood!FU$12:GF$12)</f>
        <v>0</v>
      </c>
      <c r="FV26" s="2">
        <f>1/1000*SUM(FuelWood!FV$12:GG$12)</f>
        <v>0</v>
      </c>
      <c r="FW26" s="2">
        <f>1/1000*SUM(FuelWood!FW$12:GH$12)</f>
        <v>0</v>
      </c>
      <c r="FX26" s="2">
        <f>1/1000*SUM(FuelWood!FX$12:GI$12)</f>
        <v>0</v>
      </c>
      <c r="FY26" s="2">
        <f>1/1000*SUM(FuelWood!FY$12:GJ$12)</f>
        <v>0</v>
      </c>
      <c r="FZ26" s="2">
        <f>1/1000*SUM(FuelWood!FZ$12:GK$12)</f>
        <v>0</v>
      </c>
    </row>
    <row r="27" spans="1:182">
      <c r="A27" t="str">
        <f>Pellets!A$32</f>
        <v>Sweden</v>
      </c>
      <c r="B27" s="2">
        <f>1/1000*SUM(FuelWood!B$32:M$32)</f>
        <v>8.0972000000000008</v>
      </c>
      <c r="C27" s="2">
        <f>1/1000*SUM(FuelWood!C$32:N$32)</f>
        <v>10.212200000000001</v>
      </c>
      <c r="D27" s="2">
        <f>1/1000*SUM(FuelWood!D$32:O$32)</f>
        <v>12.8935</v>
      </c>
      <c r="E27" s="2">
        <f>1/1000*SUM(FuelWood!E$32:P$32)</f>
        <v>14.4695</v>
      </c>
      <c r="F27" s="2">
        <f>1/1000*SUM(FuelWood!F$32:Q$32)</f>
        <v>16.437000000000001</v>
      </c>
      <c r="G27" s="2">
        <f>1/1000*SUM(FuelWood!G$32:R$32)</f>
        <v>19.490500000000001</v>
      </c>
      <c r="H27" s="2">
        <f>1/1000*SUM(FuelWood!H$32:S$32)</f>
        <v>23.087</v>
      </c>
      <c r="I27" s="2">
        <f>1/1000*SUM(FuelWood!I$32:T$32)</f>
        <v>24.103000000000002</v>
      </c>
      <c r="J27" s="2">
        <f>1/1000*SUM(FuelWood!J$32:U$32)</f>
        <v>27.354700000000001</v>
      </c>
      <c r="K27" s="2">
        <f>1/1000*SUM(FuelWood!K$32:V$32)</f>
        <v>28.8644</v>
      </c>
      <c r="L27" s="2">
        <f>1/1000*SUM(FuelWood!L$32:W$32)</f>
        <v>29.883500000000002</v>
      </c>
      <c r="M27" s="2">
        <f>1/1000*SUM(FuelWood!M$32:X$32)</f>
        <v>31.005699999999997</v>
      </c>
      <c r="N27" s="2">
        <f>1/1000*SUM(FuelWood!N$32:Y$32)</f>
        <v>29.4801</v>
      </c>
      <c r="O27" s="2">
        <f>1/1000*SUM(FuelWood!O$32:Z$32)</f>
        <v>32.259599999999999</v>
      </c>
      <c r="P27" s="2">
        <f>1/1000*SUM(FuelWood!P$32:AA$32)</f>
        <v>35.5182</v>
      </c>
      <c r="Q27" s="2">
        <f>1/1000*SUM(FuelWood!Q$32:AB$32)</f>
        <v>40.549700000000009</v>
      </c>
      <c r="R27" s="2">
        <f>1/1000*SUM(FuelWood!R$32:AC$32)</f>
        <v>41.567700000000002</v>
      </c>
      <c r="S27" s="2">
        <f>1/1000*SUM(FuelWood!S$32:AD$32)</f>
        <v>41.492800000000003</v>
      </c>
      <c r="T27" s="2">
        <f>1/1000*SUM(FuelWood!T$32:AE$32)</f>
        <v>41.233200000000004</v>
      </c>
      <c r="U27" s="2">
        <f>1/1000*SUM(FuelWood!U$32:AF$32)</f>
        <v>43.496899999999997</v>
      </c>
      <c r="V27" s="2">
        <f>1/1000*SUM(FuelWood!V$32:AG$32)</f>
        <v>42.829699999999995</v>
      </c>
      <c r="W27" s="2">
        <f>1/1000*SUM(FuelWood!W$32:AH$32)</f>
        <v>45.601199999999999</v>
      </c>
      <c r="X27" s="2">
        <f>1/1000*SUM(FuelWood!X$32:AI$32)</f>
        <v>45.961999999999996</v>
      </c>
      <c r="Y27" s="2">
        <f>1/1000*SUM(FuelWood!Y$32:AJ$32)</f>
        <v>48.827399999999997</v>
      </c>
      <c r="Z27" s="2">
        <f>1/1000*SUM(FuelWood!Z$32:AK$32)</f>
        <v>52.523900000000005</v>
      </c>
      <c r="AA27" s="2">
        <f>1/1000*SUM(FuelWood!AA$32:AL$32)</f>
        <v>57.705800000000004</v>
      </c>
      <c r="AB27" s="2">
        <f>1/1000*SUM(FuelWood!AB$32:AM$32)</f>
        <v>59.350999999999999</v>
      </c>
      <c r="AC27" s="2">
        <f>1/1000*SUM(FuelWood!AC$32:AN$32)</f>
        <v>61.987000000000009</v>
      </c>
      <c r="AD27" s="2">
        <f>1/1000*SUM(FuelWood!AD$32:AO$32)</f>
        <v>67.061300000000003</v>
      </c>
      <c r="AE27" s="2">
        <f>1/1000*SUM(FuelWood!AE$32:AP$32)</f>
        <v>66.620700000000014</v>
      </c>
      <c r="AF27" s="2">
        <f>1/1000*SUM(FuelWood!AF$32:AQ$32)</f>
        <v>64.889300000000006</v>
      </c>
      <c r="AG27" s="2">
        <f>1/1000*SUM(FuelWood!AG$32:AR$32)</f>
        <v>64.444000000000003</v>
      </c>
      <c r="AH27" s="2">
        <f>1/1000*SUM(FuelWood!AH$32:AS$32)</f>
        <v>64.672800000000009</v>
      </c>
      <c r="AI27" s="2">
        <f>1/1000*SUM(FuelWood!AI$32:AT$32)</f>
        <v>64.201000000000022</v>
      </c>
      <c r="AJ27" s="2">
        <f>1/1000*SUM(FuelWood!AJ$32:AU$32)</f>
        <v>66.031300000000016</v>
      </c>
      <c r="AK27" s="2">
        <f>1/1000*SUM(FuelWood!AK$32:AV$32)</f>
        <v>67.119500000000016</v>
      </c>
      <c r="AL27" s="2">
        <f>1/1000*SUM(FuelWood!AL$32:AW$32)</f>
        <v>66.023600000000016</v>
      </c>
      <c r="AM27" s="2">
        <f>1/1000*SUM(FuelWood!AM$32:AX$32)</f>
        <v>63.578400000000009</v>
      </c>
      <c r="AN27" s="2">
        <f>1/1000*SUM(FuelWood!AN$32:AY$32)</f>
        <v>65.048199999999994</v>
      </c>
      <c r="AO27" s="2">
        <f>1/1000*SUM(FuelWood!AO$32:AZ$32)</f>
        <v>67.338400000000007</v>
      </c>
      <c r="AP27" s="2">
        <f>1/1000*SUM(FuelWood!AP$32:BA$32)</f>
        <v>64.311400000000006</v>
      </c>
      <c r="AQ27" s="2">
        <f>1/1000*SUM(FuelWood!AQ$32:BB$32)</f>
        <v>66.253200000000007</v>
      </c>
      <c r="AR27" s="2">
        <f>1/1000*SUM(FuelWood!AR$32:BC$32)</f>
        <v>71.202000000000012</v>
      </c>
      <c r="AS27" s="2">
        <f>1/1000*SUM(FuelWood!AS$32:BD$32)</f>
        <v>74.121600000000001</v>
      </c>
      <c r="AT27" s="2">
        <f>1/1000*SUM(FuelWood!AT$32:BE$32)</f>
        <v>76.96550000000002</v>
      </c>
      <c r="AU27" s="2">
        <f>1/1000*SUM(FuelWood!AU$32:BF$32)</f>
        <v>77.374400000000009</v>
      </c>
      <c r="AV27" s="2">
        <f>1/1000*SUM(FuelWood!AV$32:BG$32)</f>
        <v>74.719100000000026</v>
      </c>
      <c r="AW27" s="2">
        <f>1/1000*SUM(FuelWood!AW$32:BH$32)</f>
        <v>81.667100000000019</v>
      </c>
      <c r="AX27" s="2">
        <f>1/1000*SUM(FuelWood!AX$32:BI$32)</f>
        <v>81.582000000000008</v>
      </c>
      <c r="AY27" s="2">
        <f>1/1000*SUM(FuelWood!AY$32:BJ$32)</f>
        <v>77.314400000000006</v>
      </c>
      <c r="AZ27" s="2">
        <f>1/1000*SUM(FuelWood!AZ$32:BK$32)</f>
        <v>75.609700000000004</v>
      </c>
      <c r="BA27" s="2">
        <f>1/1000*SUM(FuelWood!BA$32:BL$32)</f>
        <v>71.102399999999989</v>
      </c>
      <c r="BB27" s="2">
        <f>1/1000*SUM(FuelWood!BB$32:BM$32)</f>
        <v>72.734700000000018</v>
      </c>
      <c r="BC27" s="2">
        <f>1/1000*SUM(FuelWood!BC$32:BN$32)</f>
        <v>74.971299999999999</v>
      </c>
      <c r="BD27" s="2">
        <f>1/1000*SUM(FuelWood!BD$32:BO$32)</f>
        <v>72.923000000000002</v>
      </c>
      <c r="BE27" s="2">
        <f>1/1000*SUM(FuelWood!BE$32:BP$32)</f>
        <v>75.8489</v>
      </c>
      <c r="BF27" s="2">
        <f>1/1000*SUM(FuelWood!BF$32:BQ$32)</f>
        <v>75.595800000000011</v>
      </c>
      <c r="BG27" s="2">
        <f>1/1000*SUM(FuelWood!BG$32:BR$32)</f>
        <v>75.803300000000007</v>
      </c>
      <c r="BH27" s="2">
        <f>1/1000*SUM(FuelWood!BH$32:BS$32)</f>
        <v>79.828000000000003</v>
      </c>
      <c r="BI27" s="2">
        <f>1/1000*SUM(FuelWood!BI$32:BT$32)</f>
        <v>73.298100000000005</v>
      </c>
      <c r="BJ27" s="2">
        <f>1/1000*SUM(FuelWood!BJ$32:BU$32)</f>
        <v>75.886200000000017</v>
      </c>
      <c r="BK27" s="2">
        <f>1/1000*SUM(FuelWood!BK$32:BV$32)</f>
        <v>75.195600000000013</v>
      </c>
      <c r="BL27" s="2">
        <f>1/1000*SUM(FuelWood!BL$32:BW$32)</f>
        <v>70.37269999999998</v>
      </c>
      <c r="BM27" s="2">
        <f>1/1000*SUM(FuelWood!BM$32:BX$32)</f>
        <v>66.635999999999996</v>
      </c>
      <c r="BN27" s="2">
        <f>1/1000*SUM(FuelWood!BN$32:BY$32)</f>
        <v>75.062800000000024</v>
      </c>
      <c r="BO27" s="2">
        <f>1/1000*SUM(FuelWood!BO$32:BZ$32)</f>
        <v>72.930799999999991</v>
      </c>
      <c r="BP27" s="2">
        <f>1/1000*SUM(FuelWood!BP$32:CA$32)</f>
        <v>72.458600000000004</v>
      </c>
      <c r="BQ27" s="2">
        <f>1/1000*SUM(FuelWood!BQ$32:CB$32)</f>
        <v>70.242700000000013</v>
      </c>
      <c r="BR27" s="2">
        <f>1/1000*SUM(FuelWood!BR$32:CC$32)</f>
        <v>70.981100000000012</v>
      </c>
      <c r="BS27" s="2">
        <f>1/1000*SUM(FuelWood!BS$32:CD$32)</f>
        <v>70.503599999999992</v>
      </c>
      <c r="BT27" s="2">
        <f>1/1000*SUM(FuelWood!BT$32:CE$32)</f>
        <v>69.681900000000013</v>
      </c>
      <c r="BU27" s="2">
        <f>1/1000*SUM(FuelWood!BU$32:CF$32)</f>
        <v>69.211699999999993</v>
      </c>
      <c r="BV27" s="2">
        <f>1/1000*SUM(FuelWood!BV$32:CG$32)</f>
        <v>67.940200000000004</v>
      </c>
      <c r="BW27" s="2">
        <f>1/1000*SUM(FuelWood!BW$32:CH$32)</f>
        <v>69.924800000000005</v>
      </c>
      <c r="BX27" s="2">
        <f>1/1000*SUM(FuelWood!BX$32:CI$32)</f>
        <v>71.663299999999992</v>
      </c>
      <c r="BY27" s="2">
        <f>1/1000*SUM(FuelWood!BY$32:CJ$32)</f>
        <v>71.285100000000014</v>
      </c>
      <c r="BZ27" s="2">
        <f>1/1000*SUM(FuelWood!BZ$32:CK$32)</f>
        <v>58.808299999999996</v>
      </c>
      <c r="CA27" s="2">
        <f>1/1000*SUM(FuelWood!CA$32:CL$32)</f>
        <v>56.220799999999997</v>
      </c>
      <c r="CB27" s="2">
        <f>1/1000*SUM(FuelWood!CB$32:CM$32)</f>
        <v>54.479900000000001</v>
      </c>
      <c r="CC27" s="2">
        <f>1/1000*SUM(FuelWood!CC$32:CN$32)</f>
        <v>52.800700000000006</v>
      </c>
      <c r="CD27" s="2">
        <f>1/1000*SUM(FuelWood!CD$32:CO$32)</f>
        <v>50.093200000000003</v>
      </c>
      <c r="CE27" s="2">
        <f>1/1000*SUM(FuelWood!CE$32:CP$32)</f>
        <v>47.090000000000011</v>
      </c>
      <c r="CF27" s="2">
        <f>1/1000*SUM(FuelWood!CF$32:CQ$32)</f>
        <v>43.522400000000012</v>
      </c>
      <c r="CG27" s="2">
        <f>1/1000*SUM(FuelWood!CG$32:CR$32)</f>
        <v>40.066200000000009</v>
      </c>
      <c r="CH27" s="2">
        <f>1/1000*SUM(FuelWood!CH$32:CS$32)</f>
        <v>36.346500000000006</v>
      </c>
      <c r="CI27" s="2">
        <f>1/1000*SUM(FuelWood!CI$32:CT$32)</f>
        <v>34.953800000000001</v>
      </c>
      <c r="CJ27" s="2">
        <f>1/1000*SUM(FuelWood!CJ$32:CU$32)</f>
        <v>34.349800000000002</v>
      </c>
      <c r="CK27" s="2">
        <f>1/1000*SUM(FuelWood!CK$32:CV$32)</f>
        <v>34.733400000000003</v>
      </c>
      <c r="CL27" s="2">
        <f>1/1000*SUM(FuelWood!CL$32:CW$32)</f>
        <v>35.36310000000001</v>
      </c>
      <c r="CM27" s="2">
        <f>1/1000*SUM(FuelWood!CM$32:CX$32)</f>
        <v>41.524200000000008</v>
      </c>
      <c r="CN27" s="2">
        <f>1/1000*SUM(FuelWood!CN$32:CY$32)</f>
        <v>46.79610000000001</v>
      </c>
      <c r="CO27" s="2">
        <f>1/1000*SUM(FuelWood!CO$32:CZ$32)</f>
        <v>52.506200000000007</v>
      </c>
      <c r="CP27" s="2">
        <f>1/1000*SUM(FuelWood!CP$32:DA$32)</f>
        <v>55.363900000000008</v>
      </c>
      <c r="CQ27" s="2">
        <f>1/1000*SUM(FuelWood!CQ$32:DB$32)</f>
        <v>56.505200000000016</v>
      </c>
      <c r="CR27" s="2">
        <f>1/1000*SUM(FuelWood!CR$32:DC$32)</f>
        <v>60.082000000000015</v>
      </c>
      <c r="CS27" s="2">
        <f>1/1000*SUM(FuelWood!CS$32:DD$32)</f>
        <v>65.05410000000002</v>
      </c>
      <c r="CT27" s="2">
        <f>1/1000*SUM(FuelWood!CT$32:DE$32)</f>
        <v>70.079700000000017</v>
      </c>
      <c r="CU27" s="2">
        <f>1/1000*SUM(FuelWood!CU$32:DF$32)</f>
        <v>71.317700000000016</v>
      </c>
      <c r="CV27" s="2">
        <f>1/1000*SUM(FuelWood!CV$32:DG$32)</f>
        <v>71.484999999999999</v>
      </c>
      <c r="CW27" s="2">
        <f>1/1000*SUM(FuelWood!CW$32:DH$32)</f>
        <v>76.984200000000001</v>
      </c>
      <c r="CX27" s="2">
        <f>1/1000*SUM(FuelWood!CX$32:DI$32)</f>
        <v>77.849400000000017</v>
      </c>
      <c r="CY27" s="2">
        <f>1/1000*SUM(FuelWood!CY$32:DJ$32)</f>
        <v>72.956699999999998</v>
      </c>
      <c r="CZ27" s="2">
        <f>1/1000*SUM(FuelWood!CZ$32:DK$32)</f>
        <v>72.705000000000013</v>
      </c>
      <c r="DA27" s="2">
        <f>1/1000*SUM(FuelWood!DA$32:DL$32)</f>
        <v>66.397100000000009</v>
      </c>
      <c r="DB27" s="2">
        <f>1/1000*SUM(FuelWood!DB$32:DM$32)</f>
        <v>61.752200000000009</v>
      </c>
      <c r="DC27" s="2">
        <f>1/1000*SUM(FuelWood!DC$32:DN$32)</f>
        <v>64.218100000000007</v>
      </c>
      <c r="DD27" s="2">
        <f>1/1000*SUM(FuelWood!DD$32:DO$32)</f>
        <v>62.844100000000005</v>
      </c>
      <c r="DE27" s="2">
        <f>1/1000*SUM(FuelWood!DE$32:DP$32)</f>
        <v>58.767300000000013</v>
      </c>
      <c r="DF27" s="2">
        <f>1/1000*SUM(FuelWood!DF$32:DQ$32)</f>
        <v>54.791800000000009</v>
      </c>
      <c r="DG27" s="2">
        <f>1/1000*SUM(FuelWood!DG$32:DR$32)</f>
        <v>54.36157</v>
      </c>
      <c r="DH27" s="2">
        <f>1/1000*SUM(FuelWood!DH$32:DS$32)</f>
        <v>57.301210000000005</v>
      </c>
      <c r="DI27" s="2">
        <f>1/1000*SUM(FuelWood!DI$32:DT$32)</f>
        <v>54.804020000000001</v>
      </c>
      <c r="DJ27" s="2">
        <f>1/1000*SUM(FuelWood!DJ$32:DU$32)</f>
        <v>58.785029999999999</v>
      </c>
      <c r="DK27" s="2">
        <f>1/1000*SUM(FuelWood!DK$32:DV$32)</f>
        <v>58.126530000000002</v>
      </c>
      <c r="DL27" s="2">
        <f>1/1000*SUM(FuelWood!DL$32:DW$32)</f>
        <v>55.080510000000011</v>
      </c>
      <c r="DM27" s="2">
        <f>1/1000*SUM(FuelWood!DM$32:DX$32)</f>
        <v>54.058060000000012</v>
      </c>
      <c r="DN27" s="2">
        <f>1/1000*SUM(FuelWood!DN$32:DY$32)</f>
        <v>55.331840000000014</v>
      </c>
      <c r="DO27" s="2">
        <f>1/1000*SUM(FuelWood!DO$32:DZ$32)</f>
        <v>53.533270000000016</v>
      </c>
      <c r="DP27" s="2">
        <f>1/1000*SUM(FuelWood!DP$32:EA$32)</f>
        <v>51.874310000000015</v>
      </c>
      <c r="DQ27" s="2">
        <f>1/1000*SUM(FuelWood!DQ$32:EB$32)</f>
        <v>52.499050000000004</v>
      </c>
      <c r="DR27" s="2">
        <f>1/1000*SUM(FuelWood!DR$32:EC$32)</f>
        <v>53.643060000000006</v>
      </c>
      <c r="DS27" s="2">
        <f>1/1000*SUM(FuelWood!DS$32:ED$32)</f>
        <v>53.512646999999994</v>
      </c>
      <c r="DT27" s="2">
        <f>1/1000*SUM(FuelWood!DT$32:EE$32)</f>
        <v>50.283887000000014</v>
      </c>
      <c r="DU27" s="2">
        <f>1/1000*SUM(FuelWood!DU$32:EF$32)</f>
        <v>47.484807000000004</v>
      </c>
      <c r="DV27" s="2">
        <f>1/1000*SUM(FuelWood!DV$32:EG$32)</f>
        <v>42.816547</v>
      </c>
      <c r="DW27" s="2">
        <f>1/1000*SUM(FuelWood!DW$32:EH$32)</f>
        <v>41.01636700000001</v>
      </c>
      <c r="DX27" s="2">
        <f>1/1000*SUM(FuelWood!DX$32:EI$32)</f>
        <v>38.772627000000007</v>
      </c>
      <c r="DY27" s="2">
        <f>1/1000*SUM(FuelWood!DY$32:EJ$32)</f>
        <v>37.541477000000008</v>
      </c>
      <c r="DZ27" s="2">
        <f>1/1000*SUM(FuelWood!DZ$32:EK$32)</f>
        <v>35.178167000000002</v>
      </c>
      <c r="EA27" s="2">
        <f>1/1000*SUM(FuelWood!EA$32:EL$32)</f>
        <v>33.730057000000002</v>
      </c>
      <c r="EB27" s="2">
        <f>1/1000*SUM(FuelWood!EB$32:EM$32)</f>
        <v>32.108777000000003</v>
      </c>
      <c r="EC27" s="2">
        <f>1/1000*SUM(FuelWood!EC$32:EN$32)</f>
        <v>29.481777000000001</v>
      </c>
      <c r="ED27" s="2">
        <f>1/1000*SUM(FuelWood!ED$32:EO$32)</f>
        <v>28.84964500000001</v>
      </c>
      <c r="EE27" s="2">
        <f>1/1000*SUM(FuelWood!EE$32:EP$32)</f>
        <v>28.183138000000003</v>
      </c>
      <c r="EF27" s="2">
        <f>1/1000*SUM(FuelWood!EF$32:EQ$32)</f>
        <v>28.811108000000001</v>
      </c>
      <c r="EG27" s="2">
        <f>1/1000*SUM(FuelWood!EG$32:ER$32)</f>
        <v>29.289462</v>
      </c>
      <c r="EH27" s="2">
        <f>1/1000*SUM(FuelWood!EH$32:ES$32)</f>
        <v>28.910332000000004</v>
      </c>
      <c r="EI27" s="2">
        <f>1/1000*SUM(FuelWood!EI$32:ET$32)</f>
        <v>30.044732</v>
      </c>
      <c r="EJ27" s="2">
        <f>1/1000*SUM(FuelWood!EJ$32:EU$32)</f>
        <v>30.499511999999999</v>
      </c>
      <c r="EK27" s="2">
        <f>1/1000*SUM(FuelWood!EK$32:EV$32)</f>
        <v>33.048611999999991</v>
      </c>
      <c r="EL27" s="2">
        <f>1/1000*SUM(FuelWood!EL$32:EW$32)</f>
        <v>34.206841999999995</v>
      </c>
      <c r="EM27" s="2">
        <f>1/1000*SUM(FuelWood!EM$32:EX$32)</f>
        <v>34.860508000000003</v>
      </c>
      <c r="EN27" s="2">
        <f>1/1000*SUM(FuelWood!EN$32:EY$32)</f>
        <v>35.762147999999996</v>
      </c>
      <c r="EO27" s="2">
        <f>1/1000*SUM(FuelWood!EO$32:EZ$32)</f>
        <v>35.066277999999997</v>
      </c>
      <c r="EP27" s="2">
        <f>1/1000*SUM(FuelWood!EP$32:FA$32)</f>
        <v>32.062570000000001</v>
      </c>
      <c r="EQ27" s="2">
        <f>1/1000*SUM(FuelWood!EQ$32:FB$32)</f>
        <v>34.646541000000006</v>
      </c>
      <c r="ER27" s="2">
        <f>1/1000*SUM(FuelWood!ER$32:FC$32)</f>
        <v>36.461137000000001</v>
      </c>
      <c r="ES27" s="2">
        <f>1/1000*SUM(FuelWood!ES$32:FD$32)</f>
        <v>39.088647000000009</v>
      </c>
      <c r="ET27" s="2">
        <f>1/1000*SUM(FuelWood!ET$32:FE$32)</f>
        <v>39.442086000000003</v>
      </c>
      <c r="EU27" s="2">
        <f>1/1000*SUM(FuelWood!EU$32:FF$32)</f>
        <v>40.786273000000008</v>
      </c>
      <c r="EV27" s="2">
        <f>1/1000*SUM(FuelWood!EV$32:FG$32)</f>
        <v>43.233234000000003</v>
      </c>
      <c r="EW27" s="2">
        <f>1/1000*SUM(FuelWood!EW$32:FH$32)</f>
        <v>45.875298000000001</v>
      </c>
      <c r="EX27" s="2">
        <f>1/1000*SUM(FuelWood!EX$32:FI$32)</f>
        <v>47.341712000000001</v>
      </c>
      <c r="EY27" s="2">
        <f>1/1000*SUM(FuelWood!EY$32:FJ$32)</f>
        <v>47.399740000000001</v>
      </c>
      <c r="EZ27" s="2">
        <f>1/1000*SUM(FuelWood!EZ$32:FK$32)</f>
        <v>50.029452000000006</v>
      </c>
      <c r="FA27" s="2">
        <f>1/1000*SUM(FuelWood!FA$32:FL$32)</f>
        <v>56.113076</v>
      </c>
      <c r="FB27" s="2">
        <f>1/1000*SUM(FuelWood!FB$32:FM$32)</f>
        <v>57.516616000000006</v>
      </c>
      <c r="FC27" s="2">
        <f>1/1000*SUM(FuelWood!FC$32:FN$32)</f>
        <v>54.952264999999997</v>
      </c>
      <c r="FD27" s="2">
        <f>1/1000*SUM(FuelWood!FD$32:FO$32)</f>
        <v>52.106989000000013</v>
      </c>
      <c r="FE27" s="2">
        <f>1/1000*SUM(FuelWood!FE$32:FP$32)</f>
        <v>46.730879000000002</v>
      </c>
      <c r="FF27" s="2">
        <f>1/1000*SUM(FuelWood!FF$32:FQ$32)</f>
        <v>45.296600000000005</v>
      </c>
      <c r="FG27" s="2">
        <f>1/1000*SUM(FuelWood!FG$32:FR$32)</f>
        <v>44.523023000000002</v>
      </c>
      <c r="FH27" s="2">
        <f>1/1000*SUM(FuelWood!FH$32:FS$32)</f>
        <v>40.761931999999995</v>
      </c>
      <c r="FI27" s="2">
        <f>1/1000*SUM(FuelWood!FI$32:FT$32)</f>
        <v>36.595415000000003</v>
      </c>
      <c r="FJ27" s="2">
        <f>1/1000*SUM(FuelWood!FJ$32:FU$32)</f>
        <v>35.364778999999999</v>
      </c>
      <c r="FK27" s="2">
        <f>1/1000*SUM(FuelWood!FK$32:FV$32)</f>
        <v>36.798617999999998</v>
      </c>
      <c r="FL27" s="2">
        <f>1/1000*SUM(FuelWood!FL$32:FW$32)</f>
        <v>36.352877999999997</v>
      </c>
      <c r="FM27" s="2">
        <f>1/1000*SUM(FuelWood!FM$32:FX$32)</f>
        <v>33.672896999999999</v>
      </c>
      <c r="FN27" s="2">
        <f>1/1000*SUM(FuelWood!FN$32:FY$32)</f>
        <v>37.296748999999998</v>
      </c>
      <c r="FO27" s="2">
        <f>1/1000*SUM(FuelWood!FO$32:FZ$32)</f>
        <v>36.505169000000002</v>
      </c>
      <c r="FP27" s="2">
        <f>1/1000*SUM(FuelWood!FP$32:GA$32)</f>
        <v>39.986564000000001</v>
      </c>
      <c r="FQ27" s="2">
        <f>1/1000*SUM(FuelWood!FQ$32:GB$32)</f>
        <v>53.255592000000007</v>
      </c>
      <c r="FR27" s="2">
        <f>1/1000*SUM(FuelWood!FR$32:GC$32)</f>
        <v>64.87809</v>
      </c>
      <c r="FS27" s="2">
        <f>1/1000*SUM(FuelWood!FS$32:GD$32)</f>
        <v>80.218619000000004</v>
      </c>
      <c r="FT27" s="2">
        <f>1/1000*SUM(FuelWood!FT$32:GE$32)</f>
        <v>81.19412899999999</v>
      </c>
      <c r="FU27" s="2">
        <f>1/1000*SUM(FuelWood!FU$32:GF$32)</f>
        <v>79.898387999999997</v>
      </c>
      <c r="FV27" s="2">
        <f>1/1000*SUM(FuelWood!FV$32:GG$32)</f>
        <v>80.371775</v>
      </c>
      <c r="FW27" s="2">
        <f>1/1000*SUM(FuelWood!FW$32:GH$32)</f>
        <v>76.240221999999974</v>
      </c>
      <c r="FX27" s="2">
        <f>1/1000*SUM(FuelWood!FX$32:GI$32)</f>
        <v>72.422549999999987</v>
      </c>
      <c r="FY27" s="2">
        <f>1/1000*SUM(FuelWood!FY$32:GJ$32)</f>
        <v>68.140436999999991</v>
      </c>
      <c r="FZ27" s="2">
        <f>1/1000*SUM(FuelWood!FZ$32:GK$32)</f>
        <v>61.662875</v>
      </c>
    </row>
    <row r="28" spans="1:182">
      <c r="A28" t="s">
        <v>66</v>
      </c>
      <c r="B28" s="2">
        <f t="shared" ref="B28:AG28" si="84">B$21-SUM(B26:B27)</f>
        <v>0</v>
      </c>
      <c r="C28" s="2">
        <f t="shared" si="84"/>
        <v>0</v>
      </c>
      <c r="D28" s="2">
        <f t="shared" si="84"/>
        <v>0</v>
      </c>
      <c r="E28" s="2">
        <f t="shared" si="84"/>
        <v>0</v>
      </c>
      <c r="F28" s="2">
        <f t="shared" si="84"/>
        <v>0</v>
      </c>
      <c r="G28" s="2">
        <f t="shared" si="84"/>
        <v>0</v>
      </c>
      <c r="H28" s="2">
        <f t="shared" si="84"/>
        <v>0</v>
      </c>
      <c r="I28" s="2">
        <f t="shared" si="84"/>
        <v>0</v>
      </c>
      <c r="J28" s="2">
        <f t="shared" si="84"/>
        <v>0</v>
      </c>
      <c r="K28" s="2">
        <f t="shared" si="84"/>
        <v>0</v>
      </c>
      <c r="L28" s="2">
        <f t="shared" si="84"/>
        <v>0</v>
      </c>
      <c r="M28" s="2">
        <f t="shared" si="84"/>
        <v>0</v>
      </c>
      <c r="N28" s="2">
        <f t="shared" si="84"/>
        <v>0</v>
      </c>
      <c r="O28" s="2">
        <f t="shared" si="84"/>
        <v>5.0000000000238742E-4</v>
      </c>
      <c r="P28" s="2">
        <f t="shared" si="84"/>
        <v>2.2999999999981924E-3</v>
      </c>
      <c r="Q28" s="2">
        <f t="shared" si="84"/>
        <v>2.299999999991087E-3</v>
      </c>
      <c r="R28" s="2">
        <f t="shared" si="84"/>
        <v>4.9999999999954525E-3</v>
      </c>
      <c r="S28" s="2">
        <f t="shared" si="84"/>
        <v>4.9999999999954525E-3</v>
      </c>
      <c r="T28" s="2">
        <f t="shared" si="84"/>
        <v>4.9999999999954525E-3</v>
      </c>
      <c r="U28" s="2">
        <f t="shared" si="84"/>
        <v>4.9999999999954525E-3</v>
      </c>
      <c r="V28" s="2">
        <f t="shared" si="84"/>
        <v>5.0000000000096634E-3</v>
      </c>
      <c r="W28" s="2">
        <f t="shared" si="84"/>
        <v>5.000000000002558E-3</v>
      </c>
      <c r="X28" s="2">
        <f t="shared" si="84"/>
        <v>5.000000000002558E-3</v>
      </c>
      <c r="Y28" s="2">
        <f t="shared" si="84"/>
        <v>5.000000000002558E-3</v>
      </c>
      <c r="Z28" s="2">
        <f t="shared" si="84"/>
        <v>4.9999999999954525E-3</v>
      </c>
      <c r="AA28" s="2">
        <f t="shared" si="84"/>
        <v>4.500000000007276E-3</v>
      </c>
      <c r="AB28" s="2">
        <f t="shared" si="84"/>
        <v>2.6999999999972601E-3</v>
      </c>
      <c r="AC28" s="2">
        <f t="shared" si="84"/>
        <v>5.2999999999983061E-3</v>
      </c>
      <c r="AD28" s="2">
        <f t="shared" si="84"/>
        <v>3.1999999999925421E-3</v>
      </c>
      <c r="AE28" s="2">
        <f t="shared" si="84"/>
        <v>3.1999999999783313E-3</v>
      </c>
      <c r="AF28" s="2">
        <f t="shared" si="84"/>
        <v>3.200000000006753E-3</v>
      </c>
      <c r="AG28" s="2">
        <f t="shared" si="84"/>
        <v>3.200000000006753E-3</v>
      </c>
      <c r="AH28" s="2">
        <f t="shared" ref="AH28:BM28" si="85">AH$21-SUM(AH26:AH27)</f>
        <v>3.200000000006753E-3</v>
      </c>
      <c r="AI28" s="2">
        <f t="shared" si="85"/>
        <v>3.1999999999925421E-3</v>
      </c>
      <c r="AJ28" s="2">
        <f t="shared" si="85"/>
        <v>3.200000000006753E-3</v>
      </c>
      <c r="AK28" s="2">
        <f t="shared" si="85"/>
        <v>3.1999999999925421E-3</v>
      </c>
      <c r="AL28" s="2">
        <f t="shared" si="85"/>
        <v>3.200000000006753E-3</v>
      </c>
      <c r="AM28" s="2">
        <f t="shared" si="85"/>
        <v>3.1999999999996476E-3</v>
      </c>
      <c r="AN28" s="2">
        <f t="shared" si="85"/>
        <v>3.200000000006753E-3</v>
      </c>
      <c r="AO28" s="2">
        <f t="shared" si="85"/>
        <v>5.9999999999149622E-4</v>
      </c>
      <c r="AP28" s="2">
        <f t="shared" si="85"/>
        <v>0</v>
      </c>
      <c r="AQ28" s="2">
        <f t="shared" si="85"/>
        <v>0</v>
      </c>
      <c r="AR28" s="2">
        <f t="shared" si="85"/>
        <v>0</v>
      </c>
      <c r="AS28" s="2">
        <f t="shared" si="85"/>
        <v>0</v>
      </c>
      <c r="AT28" s="2">
        <f t="shared" si="85"/>
        <v>0</v>
      </c>
      <c r="AU28" s="2">
        <f t="shared" si="85"/>
        <v>4.0000000001327862E-4</v>
      </c>
      <c r="AV28" s="2">
        <f t="shared" si="85"/>
        <v>4.5999999999963848E-3</v>
      </c>
      <c r="AW28" s="2">
        <f t="shared" si="85"/>
        <v>4.6999999999997044E-3</v>
      </c>
      <c r="AX28" s="2">
        <f t="shared" si="85"/>
        <v>4.8000000000172349E-3</v>
      </c>
      <c r="AY28" s="2">
        <f t="shared" si="85"/>
        <v>5.0000000000238742E-3</v>
      </c>
      <c r="AZ28" s="2">
        <f t="shared" si="85"/>
        <v>5.199999999987881E-3</v>
      </c>
      <c r="BA28" s="2">
        <f t="shared" si="85"/>
        <v>5.3000000000196223E-3</v>
      </c>
      <c r="BB28" s="2">
        <f t="shared" si="85"/>
        <v>5.6999999999902684E-3</v>
      </c>
      <c r="BC28" s="2">
        <f t="shared" si="85"/>
        <v>5.9000000000111186E-3</v>
      </c>
      <c r="BD28" s="2">
        <f t="shared" si="85"/>
        <v>6.100000000003547E-3</v>
      </c>
      <c r="BE28" s="2">
        <f t="shared" si="85"/>
        <v>6.100000000003547E-3</v>
      </c>
      <c r="BF28" s="2">
        <f t="shared" si="85"/>
        <v>6.2999999999817646E-3</v>
      </c>
      <c r="BG28" s="2">
        <f t="shared" si="85"/>
        <v>5.8999999999969077E-3</v>
      </c>
      <c r="BH28" s="2">
        <f t="shared" si="85"/>
        <v>1.8999999999920192E-3</v>
      </c>
      <c r="BI28" s="2">
        <f t="shared" si="85"/>
        <v>1.8999999999920192E-3</v>
      </c>
      <c r="BJ28" s="2">
        <f t="shared" si="85"/>
        <v>2.1999999999877673E-3</v>
      </c>
      <c r="BK28" s="2">
        <f t="shared" si="85"/>
        <v>1.9999999999953388E-3</v>
      </c>
      <c r="BL28" s="2">
        <f t="shared" si="85"/>
        <v>1.9000000000204409E-3</v>
      </c>
      <c r="BM28" s="2">
        <f t="shared" si="85"/>
        <v>1.90000000000623E-3</v>
      </c>
      <c r="BN28" s="2">
        <f t="shared" ref="BN28:BV28" si="86">BN$21-SUM(BN26:BN27)</f>
        <v>1.699999999971169E-3</v>
      </c>
      <c r="BO28" s="2">
        <f t="shared" si="86"/>
        <v>1.5000000000071623E-3</v>
      </c>
      <c r="BP28" s="2">
        <f t="shared" si="86"/>
        <v>1.3999999999896318E-3</v>
      </c>
      <c r="BQ28" s="2">
        <f t="shared" si="86"/>
        <v>1.4999999999929514E-3</v>
      </c>
      <c r="BR28" s="2">
        <f t="shared" si="86"/>
        <v>1.4999999999929514E-3</v>
      </c>
      <c r="BS28" s="2">
        <f t="shared" si="86"/>
        <v>1.7000000000138016E-3</v>
      </c>
      <c r="BT28" s="2">
        <f t="shared" si="86"/>
        <v>1.4999999999929514E-3</v>
      </c>
      <c r="BU28" s="2">
        <f t="shared" si="86"/>
        <v>1.4000000000180535E-3</v>
      </c>
      <c r="BV28" s="2">
        <f t="shared" si="86"/>
        <v>1.0999999999938836E-3</v>
      </c>
      <c r="BW28" s="2">
        <f t="shared" ref="BW28:CH28" si="87">BW$21-SUM(BW26:BW27)</f>
        <v>1.1000000000080945E-3</v>
      </c>
      <c r="BX28" s="2">
        <f t="shared" si="87"/>
        <v>1.0000000000189857E-3</v>
      </c>
      <c r="BY28" s="2">
        <f t="shared" si="87"/>
        <v>1.0999999999796728E-3</v>
      </c>
      <c r="BZ28" s="2">
        <f t="shared" si="87"/>
        <v>9.0000000000856062E-4</v>
      </c>
      <c r="CA28" s="2">
        <f t="shared" si="87"/>
        <v>1.0000000000118803E-3</v>
      </c>
      <c r="CB28" s="2">
        <f t="shared" si="87"/>
        <v>9.0000000000145519E-4</v>
      </c>
      <c r="CC28" s="2">
        <f t="shared" si="87"/>
        <v>9.0000000000856062E-4</v>
      </c>
      <c r="CD28" s="2">
        <f t="shared" si="87"/>
        <v>8.0000000000524096E-4</v>
      </c>
      <c r="CE28" s="2">
        <f t="shared" si="87"/>
        <v>6.9999999999481588E-4</v>
      </c>
      <c r="CF28" s="2">
        <f t="shared" si="87"/>
        <v>1.0999999999938836E-3</v>
      </c>
      <c r="CG28" s="2">
        <f t="shared" si="87"/>
        <v>1.1999999999900979E-3</v>
      </c>
      <c r="CH28" s="2">
        <f t="shared" si="87"/>
        <v>1.1000000000009891E-3</v>
      </c>
      <c r="CI28" s="2">
        <f t="shared" ref="CI28:CT28" si="88">CI$21-SUM(CI26:CI27)</f>
        <v>1.2000000000043087E-3</v>
      </c>
      <c r="CJ28" s="2">
        <f t="shared" si="88"/>
        <v>1.2000000000043087E-3</v>
      </c>
      <c r="CK28" s="2">
        <f t="shared" si="88"/>
        <v>1.1000000000080945E-3</v>
      </c>
      <c r="CL28" s="2">
        <f t="shared" si="88"/>
        <v>2.5281999999999911</v>
      </c>
      <c r="CM28" s="2">
        <f t="shared" si="88"/>
        <v>2.5298999999999978</v>
      </c>
      <c r="CN28" s="2">
        <f t="shared" si="88"/>
        <v>2.5298999999999978</v>
      </c>
      <c r="CO28" s="2">
        <f t="shared" si="88"/>
        <v>2.5298999999999978</v>
      </c>
      <c r="CP28" s="2">
        <f t="shared" si="88"/>
        <v>2.5299000000000049</v>
      </c>
      <c r="CQ28" s="2">
        <f t="shared" si="88"/>
        <v>2.5298000000000016</v>
      </c>
      <c r="CR28" s="2">
        <f t="shared" si="88"/>
        <v>2.531400000000005</v>
      </c>
      <c r="CS28" s="2">
        <f t="shared" si="88"/>
        <v>2.5312999999999874</v>
      </c>
      <c r="CT28" s="2">
        <f t="shared" si="88"/>
        <v>2.5316999999999865</v>
      </c>
      <c r="CU28" s="2">
        <f t="shared" ref="CU28:DF28" si="89">CU$21-SUM(CU26:CU27)</f>
        <v>2.5315999999999832</v>
      </c>
      <c r="CV28" s="2">
        <f t="shared" si="89"/>
        <v>2.5360000000000156</v>
      </c>
      <c r="CW28" s="2">
        <f t="shared" si="89"/>
        <v>2.5360000000000156</v>
      </c>
      <c r="CX28" s="2">
        <f t="shared" si="89"/>
        <v>8.8999999999970214E-3</v>
      </c>
      <c r="CY28" s="2">
        <f t="shared" si="89"/>
        <v>7.1999999999832198E-3</v>
      </c>
      <c r="CZ28" s="2">
        <f t="shared" si="89"/>
        <v>7.1999999999832198E-3</v>
      </c>
      <c r="DA28" s="2">
        <f t="shared" si="89"/>
        <v>7.1999999999974307E-3</v>
      </c>
      <c r="DB28" s="2">
        <f t="shared" si="89"/>
        <v>7.1000000000012164E-3</v>
      </c>
      <c r="DC28" s="2">
        <f t="shared" si="89"/>
        <v>7.1999999999974307E-3</v>
      </c>
      <c r="DD28" s="2">
        <f t="shared" si="89"/>
        <v>5.2000000000020918E-3</v>
      </c>
      <c r="DE28" s="2">
        <f t="shared" si="89"/>
        <v>5.2999999999912006E-3</v>
      </c>
      <c r="DF28" s="2">
        <f t="shared" si="89"/>
        <v>5.000000000002558E-3</v>
      </c>
      <c r="DG28" s="2">
        <f t="shared" ref="DG28:DR28" si="90">DG$21-SUM(DG26:DG27)</f>
        <v>5.0000000000096634E-3</v>
      </c>
      <c r="DH28" s="2">
        <f t="shared" si="90"/>
        <v>7.2000000000116415E-4</v>
      </c>
      <c r="DI28" s="2">
        <f t="shared" si="90"/>
        <v>6.199999999978445E-4</v>
      </c>
      <c r="DJ28" s="2">
        <f t="shared" si="90"/>
        <v>8.600000000029695E-4</v>
      </c>
      <c r="DK28" s="2">
        <f t="shared" si="90"/>
        <v>8.8000000000931777E-4</v>
      </c>
      <c r="DL28" s="2">
        <f t="shared" si="90"/>
        <v>8.7999999999510692E-4</v>
      </c>
      <c r="DM28" s="2">
        <f t="shared" si="90"/>
        <v>1.8569999999940023E-3</v>
      </c>
      <c r="DN28" s="2">
        <f t="shared" si="90"/>
        <v>1.8569999999868969E-3</v>
      </c>
      <c r="DO28" s="2">
        <f t="shared" si="90"/>
        <v>2.2369999999867218E-3</v>
      </c>
      <c r="DP28" s="2">
        <f t="shared" si="90"/>
        <v>2.2369999999938273E-3</v>
      </c>
      <c r="DQ28" s="2">
        <f t="shared" si="90"/>
        <v>2.1369999999905076E-3</v>
      </c>
      <c r="DR28" s="2">
        <f t="shared" si="90"/>
        <v>2.0370000000013988E-3</v>
      </c>
      <c r="DS28" s="2">
        <f t="shared" ref="DS28:ED28" si="91">DS$21-SUM(DS26:DS27)</f>
        <v>2.2530000000102746E-3</v>
      </c>
      <c r="DT28" s="2">
        <f t="shared" si="91"/>
        <v>2.3489999999810607E-3</v>
      </c>
      <c r="DU28" s="2">
        <f t="shared" si="91"/>
        <v>2.349000000002377E-3</v>
      </c>
      <c r="DV28" s="2">
        <f t="shared" si="91"/>
        <v>2.1090000000043574E-3</v>
      </c>
      <c r="DW28" s="2">
        <f t="shared" si="91"/>
        <v>2.2049999999893544E-3</v>
      </c>
      <c r="DX28" s="2">
        <f t="shared" si="91"/>
        <v>2.2050000000035652E-3</v>
      </c>
      <c r="DY28" s="2">
        <f t="shared" si="91"/>
        <v>1.2720000000143727E-3</v>
      </c>
      <c r="DZ28" s="2">
        <f t="shared" si="91"/>
        <v>1.3920000000027244E-3</v>
      </c>
      <c r="EA28" s="2">
        <f t="shared" si="91"/>
        <v>1.0559999999983916E-3</v>
      </c>
      <c r="EB28" s="2">
        <f t="shared" si="91"/>
        <v>1.4880000000019322E-3</v>
      </c>
      <c r="EC28" s="2">
        <f t="shared" si="91"/>
        <v>1.4879999999983795E-3</v>
      </c>
      <c r="ED28" s="2">
        <f t="shared" si="91"/>
        <v>1.919999999991262E-3</v>
      </c>
      <c r="EE28" s="2">
        <f t="shared" ref="EE28:EP28" si="92">EE$21-SUM(EE26:EE27)</f>
        <v>1.7039999999965971E-3</v>
      </c>
      <c r="EF28" s="2">
        <f t="shared" si="92"/>
        <v>1.788000000001233E-3</v>
      </c>
      <c r="EG28" s="2">
        <f t="shared" si="92"/>
        <v>2.0040000000030034E-3</v>
      </c>
      <c r="EH28" s="2">
        <f t="shared" si="92"/>
        <v>2.0039999999994507E-3</v>
      </c>
      <c r="EI28" s="2">
        <f t="shared" si="92"/>
        <v>1.788000000001233E-3</v>
      </c>
      <c r="EJ28" s="2">
        <f t="shared" si="92"/>
        <v>2.2200000000047737E-3</v>
      </c>
      <c r="EK28" s="2">
        <f t="shared" si="92"/>
        <v>2.0760000000095147E-3</v>
      </c>
      <c r="EL28" s="2">
        <f t="shared" si="92"/>
        <v>2.0999999999986585E-3</v>
      </c>
      <c r="EM28" s="2">
        <f t="shared" si="92"/>
        <v>1.5388000000001512E-2</v>
      </c>
      <c r="EN28" s="2">
        <f t="shared" si="92"/>
        <v>5.4956000000004224E-2</v>
      </c>
      <c r="EO28" s="2">
        <f t="shared" si="92"/>
        <v>5.5244000000001847E-2</v>
      </c>
      <c r="EP28" s="2">
        <f t="shared" si="92"/>
        <v>5.4812000000005412E-2</v>
      </c>
      <c r="EQ28" s="2">
        <f t="shared" ref="EQ28:FB28" si="93">EQ$21-SUM(EQ26:EQ27)</f>
        <v>5.4811999999998307E-2</v>
      </c>
      <c r="ER28" s="2">
        <f t="shared" si="93"/>
        <v>5.4944000000006099E-2</v>
      </c>
      <c r="ES28" s="2">
        <f t="shared" si="93"/>
        <v>5.4728000000004329E-2</v>
      </c>
      <c r="ET28" s="2">
        <f t="shared" si="93"/>
        <v>5.4728000000004329E-2</v>
      </c>
      <c r="EU28" s="2">
        <f t="shared" si="93"/>
        <v>5.4727999999997223E-2</v>
      </c>
      <c r="EV28" s="2">
        <f t="shared" si="93"/>
        <v>5.4296000000007894E-2</v>
      </c>
      <c r="EW28" s="2">
        <f t="shared" si="93"/>
        <v>5.4296000000007894E-2</v>
      </c>
      <c r="EX28" s="2">
        <f t="shared" si="93"/>
        <v>5.4152000000001976E-2</v>
      </c>
      <c r="EY28" s="2">
        <f t="shared" si="93"/>
        <v>4.0720000000000312E-2</v>
      </c>
      <c r="EZ28" s="2">
        <f t="shared" si="93"/>
        <v>7.199999999869533E-4</v>
      </c>
      <c r="FA28" s="2">
        <f t="shared" si="93"/>
        <v>4.3200000000354066E-4</v>
      </c>
      <c r="FB28" s="2">
        <f t="shared" si="93"/>
        <v>4.3199999998222438E-4</v>
      </c>
      <c r="FC28" s="2">
        <f t="shared" ref="FC28:FN28" si="94">FC$21-SUM(FC26:FC27)</f>
        <v>4.3200000000354066E-4</v>
      </c>
      <c r="FD28" s="2">
        <f t="shared" si="94"/>
        <v>0</v>
      </c>
      <c r="FE28" s="2">
        <f t="shared" si="94"/>
        <v>0</v>
      </c>
      <c r="FF28" s="2">
        <f t="shared" si="94"/>
        <v>0</v>
      </c>
      <c r="FG28" s="2">
        <f t="shared" si="94"/>
        <v>0</v>
      </c>
      <c r="FH28" s="2">
        <f t="shared" si="94"/>
        <v>0</v>
      </c>
      <c r="FI28" s="2">
        <f t="shared" si="94"/>
        <v>0</v>
      </c>
      <c r="FJ28" s="2">
        <f t="shared" si="94"/>
        <v>0</v>
      </c>
      <c r="FK28" s="2">
        <f t="shared" si="94"/>
        <v>0</v>
      </c>
      <c r="FL28" s="2">
        <f t="shared" si="94"/>
        <v>0</v>
      </c>
      <c r="FM28" s="2">
        <f t="shared" si="94"/>
        <v>0</v>
      </c>
      <c r="FN28" s="2">
        <f t="shared" si="94"/>
        <v>0</v>
      </c>
      <c r="FO28" s="2">
        <f t="shared" ref="FO28:FZ28" si="95">FO$21-SUM(FO26:FO27)</f>
        <v>0</v>
      </c>
      <c r="FP28" s="2">
        <f t="shared" si="95"/>
        <v>0</v>
      </c>
      <c r="FQ28" s="2">
        <f t="shared" si="95"/>
        <v>0</v>
      </c>
      <c r="FR28" s="2">
        <f t="shared" si="95"/>
        <v>0</v>
      </c>
      <c r="FS28" s="2">
        <f t="shared" si="95"/>
        <v>0</v>
      </c>
      <c r="FT28" s="2">
        <f t="shared" si="95"/>
        <v>0</v>
      </c>
      <c r="FU28" s="2">
        <f t="shared" si="95"/>
        <v>0</v>
      </c>
      <c r="FV28" s="2">
        <f t="shared" si="95"/>
        <v>0</v>
      </c>
      <c r="FW28" s="2">
        <f t="shared" si="95"/>
        <v>0</v>
      </c>
      <c r="FX28" s="2">
        <f t="shared" si="95"/>
        <v>0</v>
      </c>
      <c r="FY28" s="2">
        <f t="shared" si="95"/>
        <v>0</v>
      </c>
      <c r="FZ28" s="2">
        <f t="shared" si="95"/>
        <v>0</v>
      </c>
    </row>
    <row r="41" spans="1:182">
      <c r="A41" t="str">
        <f>Pellets!A$3</f>
        <v>IntraEU</v>
      </c>
      <c r="B41" s="2">
        <f>1/1000*SUM(Chips!B$3:M$3)</f>
        <v>220.55099999999999</v>
      </c>
      <c r="C41" s="2">
        <f>1/1000*SUM(Chips!C$3:N$3)</f>
        <v>217.44679999999997</v>
      </c>
      <c r="D41" s="2">
        <f>1/1000*SUM(Chips!D$3:O$3)</f>
        <v>216.50829999999996</v>
      </c>
      <c r="E41" s="2">
        <f>1/1000*SUM(Chips!E$3:P$3)</f>
        <v>217.48009999999999</v>
      </c>
      <c r="F41" s="2">
        <f>1/1000*SUM(Chips!F$3:Q$3)</f>
        <v>220.68349999999998</v>
      </c>
      <c r="G41" s="2">
        <f>1/1000*SUM(Chips!G$3:R$3)</f>
        <v>226.97900000000001</v>
      </c>
      <c r="H41" s="2">
        <f>1/1000*SUM(Chips!H$3:S$3)</f>
        <v>228.29679999999999</v>
      </c>
      <c r="I41" s="2">
        <f>1/1000*SUM(Chips!I$3:T$3)</f>
        <v>225.93040000000002</v>
      </c>
      <c r="J41" s="2">
        <f>1/1000*SUM(Chips!J$3:U$3)</f>
        <v>223.41400000000004</v>
      </c>
      <c r="K41" s="2">
        <f>1/1000*SUM(Chips!K$3:V$3)</f>
        <v>218.52270000000001</v>
      </c>
      <c r="L41" s="2">
        <f>1/1000*SUM(Chips!L$3:W$3)</f>
        <v>219.46740000000003</v>
      </c>
      <c r="M41" s="2">
        <f>1/1000*SUM(Chips!M$3:X$3)</f>
        <v>224.20770000000002</v>
      </c>
      <c r="N41" s="2">
        <f>1/1000*SUM(Chips!N$3:Y$3)</f>
        <v>238.49710000000005</v>
      </c>
      <c r="O41" s="2">
        <f>1/1000*SUM(Chips!O$3:Z$3)</f>
        <v>239.90730000000002</v>
      </c>
      <c r="P41" s="2">
        <f>1/1000*SUM(Chips!P$3:AA$3)</f>
        <v>241.33200000000002</v>
      </c>
      <c r="Q41" s="2">
        <f>1/1000*SUM(Chips!Q$3:AB$3)</f>
        <v>239.96340000000004</v>
      </c>
      <c r="R41" s="2">
        <f>1/1000*SUM(Chips!R$3:AC$3)</f>
        <v>237.15010000000004</v>
      </c>
      <c r="S41" s="2">
        <f>1/1000*SUM(Chips!S$3:AD$3)</f>
        <v>224.63750000000002</v>
      </c>
      <c r="T41" s="2">
        <f>1/1000*SUM(Chips!T$3:AE$3)</f>
        <v>216.70939999999999</v>
      </c>
      <c r="U41" s="2">
        <f>1/1000*SUM(Chips!U$3:AF$3)</f>
        <v>219.51420000000002</v>
      </c>
      <c r="V41" s="2">
        <f>1/1000*SUM(Chips!V$3:AG$3)</f>
        <v>218.72220000000004</v>
      </c>
      <c r="W41" s="2">
        <f>1/1000*SUM(Chips!W$3:AH$3)</f>
        <v>211.8356</v>
      </c>
      <c r="X41" s="2">
        <f>1/1000*SUM(Chips!X$3:AI$3)</f>
        <v>210.65379999999999</v>
      </c>
      <c r="Y41" s="2">
        <f>1/1000*SUM(Chips!Y$3:AJ$3)</f>
        <v>207.47400000000002</v>
      </c>
      <c r="Z41" s="2">
        <f>1/1000*SUM(Chips!Z$3:AK$3)</f>
        <v>190.20180000000002</v>
      </c>
      <c r="AA41" s="2">
        <f>1/1000*SUM(Chips!AA$3:AL$3)</f>
        <v>179.22190000000003</v>
      </c>
      <c r="AB41" s="2">
        <f>1/1000*SUM(Chips!AB$3:AM$3)</f>
        <v>171.2167</v>
      </c>
      <c r="AC41" s="2">
        <f>1/1000*SUM(Chips!AC$3:AN$3)</f>
        <v>167.1497</v>
      </c>
      <c r="AD41" s="2">
        <f>1/1000*SUM(Chips!AD$3:AO$3)</f>
        <v>162.84819999999999</v>
      </c>
      <c r="AE41" s="2">
        <f>1/1000*SUM(Chips!AE$3:AP$3)</f>
        <v>156.7972</v>
      </c>
      <c r="AF41" s="2">
        <f>1/1000*SUM(Chips!AF$3:AQ$3)</f>
        <v>155.33920000000001</v>
      </c>
      <c r="AG41" s="2">
        <f>1/1000*SUM(Chips!AG$3:AR$3)</f>
        <v>142.42240000000004</v>
      </c>
      <c r="AH41" s="2">
        <f>1/1000*SUM(Chips!AH$3:AS$3)</f>
        <v>135.82480000000004</v>
      </c>
      <c r="AI41" s="2">
        <f>1/1000*SUM(Chips!AI$3:AT$3)</f>
        <v>133.14720000000003</v>
      </c>
      <c r="AJ41" s="2">
        <f>1/1000*SUM(Chips!AJ$3:AU$3)</f>
        <v>127.07590000000003</v>
      </c>
      <c r="AK41" s="2">
        <f>1/1000*SUM(Chips!AK$3:AV$3)</f>
        <v>123.62020000000003</v>
      </c>
      <c r="AL41" s="2">
        <f>1/1000*SUM(Chips!AL$3:AW$3)</f>
        <v>123.49290000000002</v>
      </c>
      <c r="AM41" s="2">
        <f>1/1000*SUM(Chips!AM$3:AX$3)</f>
        <v>129.54480000000004</v>
      </c>
      <c r="AN41" s="2">
        <f>1/1000*SUM(Chips!AN$3:AY$3)</f>
        <v>128.10070000000002</v>
      </c>
      <c r="AO41" s="2">
        <f>1/1000*SUM(Chips!AO$3:AZ$3)</f>
        <v>123.10310000000001</v>
      </c>
      <c r="AP41" s="2">
        <f>1/1000*SUM(Chips!AP$3:BA$3)</f>
        <v>122.81030000000001</v>
      </c>
      <c r="AQ41" s="2">
        <f>1/1000*SUM(Chips!AQ$3:BB$3)</f>
        <v>124.21220000000001</v>
      </c>
      <c r="AR41" s="2">
        <f>1/1000*SUM(Chips!AR$3:BC$3)</f>
        <v>117.7105</v>
      </c>
      <c r="AS41" s="2">
        <f>1/1000*SUM(Chips!AS$3:BD$3)</f>
        <v>120.8343</v>
      </c>
      <c r="AT41" s="2">
        <f>1/1000*SUM(Chips!AT$3:BE$3)</f>
        <v>120.2513</v>
      </c>
      <c r="AU41" s="2">
        <f>1/1000*SUM(Chips!AU$3:BF$3)</f>
        <v>117.63850000000001</v>
      </c>
      <c r="AV41" s="2">
        <f>1/1000*SUM(Chips!AV$3:BG$3)</f>
        <v>122.18910000000002</v>
      </c>
      <c r="AW41" s="2">
        <f>1/1000*SUM(Chips!AW$3:BH$3)</f>
        <v>120.10550000000002</v>
      </c>
      <c r="AX41" s="2">
        <f>1/1000*SUM(Chips!AX$3:BI$3)</f>
        <v>124.89580000000001</v>
      </c>
      <c r="AY41" s="2">
        <f>1/1000*SUM(Chips!AY$3:BJ$3)</f>
        <v>127.92190000000001</v>
      </c>
      <c r="AZ41" s="2">
        <f>1/1000*SUM(Chips!AZ$3:BK$3)</f>
        <v>130.1362</v>
      </c>
      <c r="BA41" s="2">
        <f>1/1000*SUM(Chips!BA$3:BL$3)</f>
        <v>132.107</v>
      </c>
      <c r="BB41" s="2">
        <f>1/1000*SUM(Chips!BB$3:BM$3)</f>
        <v>130.28030000000001</v>
      </c>
      <c r="BC41" s="2">
        <f>1/1000*SUM(Chips!BC$3:BN$3)</f>
        <v>132.65610000000004</v>
      </c>
      <c r="BD41" s="2">
        <f>1/1000*SUM(Chips!BD$3:BO$3)</f>
        <v>137.27690000000004</v>
      </c>
      <c r="BE41" s="2">
        <f>1/1000*SUM(Chips!BE$3:BP$3)</f>
        <v>139.46810000000002</v>
      </c>
      <c r="BF41" s="2">
        <f>1/1000*SUM(Chips!BF$3:BQ$3)</f>
        <v>138.73699999999999</v>
      </c>
      <c r="BG41" s="2">
        <f>1/1000*SUM(Chips!BG$3:BR$3)</f>
        <v>146.02260000000001</v>
      </c>
      <c r="BH41" s="2">
        <f>1/1000*SUM(Chips!BH$3:BS$3)</f>
        <v>141.5599</v>
      </c>
      <c r="BI41" s="2">
        <f>1/1000*SUM(Chips!BI$3:BT$3)</f>
        <v>147.73510000000002</v>
      </c>
      <c r="BJ41" s="2">
        <f>1/1000*SUM(Chips!BJ$3:BU$3)</f>
        <v>142.82939999999999</v>
      </c>
      <c r="BK41" s="2">
        <f>1/1000*SUM(Chips!BK$3:BV$3)</f>
        <v>144.26519999999999</v>
      </c>
      <c r="BL41" s="2">
        <f>1/1000*SUM(Chips!BL$3:BW$3)</f>
        <v>144.04089999999999</v>
      </c>
      <c r="BM41" s="2">
        <f>1/1000*SUM(Chips!BM$3:BX$3)</f>
        <v>147.34040000000002</v>
      </c>
      <c r="BN41" s="2">
        <f>1/1000*SUM(Chips!BN$3:BY$3)</f>
        <v>142.4853</v>
      </c>
      <c r="BO41" s="2">
        <f>1/1000*SUM(Chips!BO$3:BZ$3)</f>
        <v>142.5369</v>
      </c>
      <c r="BP41" s="2">
        <f>1/1000*SUM(Chips!BP$3:CA$3)</f>
        <v>133.67690000000002</v>
      </c>
      <c r="BQ41" s="2">
        <f>1/1000*SUM(Chips!BQ$3:CB$3)</f>
        <v>126.0891</v>
      </c>
      <c r="BR41" s="2">
        <f>1/1000*SUM(Chips!BR$3:CC$3)</f>
        <v>127.79270000000001</v>
      </c>
      <c r="BS41" s="2">
        <f>1/1000*SUM(Chips!BS$3:CD$3)</f>
        <v>127.60550000000001</v>
      </c>
      <c r="BT41" s="2">
        <f>1/1000*SUM(Chips!BT$3:CE$3)</f>
        <v>130.61529999999999</v>
      </c>
      <c r="BU41" s="2">
        <f>1/1000*SUM(Chips!BU$3:CF$3)</f>
        <v>128.9701</v>
      </c>
      <c r="BV41" s="2">
        <f>1/1000*SUM(Chips!BV$3:CG$3)</f>
        <v>133.43960000000001</v>
      </c>
      <c r="BW41" s="2">
        <f>1/1000*SUM(Chips!BW$3:CH$3)</f>
        <v>131.14730000000003</v>
      </c>
      <c r="BX41" s="2">
        <f>1/1000*SUM(Chips!BX$3:CI$3)</f>
        <v>133.59619999999998</v>
      </c>
      <c r="BY41" s="2">
        <f>1/1000*SUM(Chips!BY$3:CJ$3)</f>
        <v>136.304</v>
      </c>
      <c r="BZ41" s="2">
        <f>1/1000*SUM(Chips!BZ$3:CK$3)</f>
        <v>140.90529999999998</v>
      </c>
      <c r="CA41" s="2">
        <f>1/1000*SUM(Chips!CA$3:CL$3)</f>
        <v>139.81180000000001</v>
      </c>
      <c r="CB41" s="2">
        <f>1/1000*SUM(Chips!CB$3:CM$3)</f>
        <v>148.6901</v>
      </c>
      <c r="CC41" s="2">
        <f>1/1000*SUM(Chips!CC$3:CN$3)</f>
        <v>147.95420000000001</v>
      </c>
      <c r="CD41" s="2">
        <f>1/1000*SUM(Chips!CD$3:CO$3)</f>
        <v>147.23610000000002</v>
      </c>
      <c r="CE41" s="2">
        <f>1/1000*SUM(Chips!CE$3:CP$3)</f>
        <v>145.12840000000003</v>
      </c>
      <c r="CF41" s="2">
        <f>1/1000*SUM(Chips!CF$3:CQ$3)</f>
        <v>143.24230000000003</v>
      </c>
      <c r="CG41" s="2">
        <f>1/1000*SUM(Chips!CG$3:CR$3)</f>
        <v>143.31960000000001</v>
      </c>
      <c r="CH41" s="2">
        <f>1/1000*SUM(Chips!CH$3:CS$3)</f>
        <v>139.1498</v>
      </c>
      <c r="CI41" s="2">
        <f>1/1000*SUM(Chips!CI$3:CT$3)</f>
        <v>130.85159999999999</v>
      </c>
      <c r="CJ41" s="2">
        <f>1/1000*SUM(Chips!CJ$3:CU$3)</f>
        <v>122.48650000000001</v>
      </c>
      <c r="CK41" s="2">
        <f>1/1000*SUM(Chips!CK$3:CV$3)</f>
        <v>124.85620000000002</v>
      </c>
      <c r="CL41" s="2">
        <f>1/1000*SUM(Chips!CL$3:CW$3)</f>
        <v>115.5013</v>
      </c>
      <c r="CM41" s="2">
        <f>1/1000*SUM(Chips!CM$3:CX$3)</f>
        <v>109.9871</v>
      </c>
      <c r="CN41" s="2">
        <f>1/1000*SUM(Chips!CN$3:CY$3)</f>
        <v>97.916700000000006</v>
      </c>
      <c r="CO41" s="2">
        <f>1/1000*SUM(Chips!CO$3:CZ$3)</f>
        <v>97.981099999999998</v>
      </c>
      <c r="CP41" s="2">
        <f>1/1000*SUM(Chips!CP$3:DA$3)</f>
        <v>94.084800000000001</v>
      </c>
      <c r="CQ41" s="2">
        <f>1/1000*SUM(Chips!CQ$3:DB$3)</f>
        <v>87.448000000000008</v>
      </c>
      <c r="CR41" s="2">
        <f>1/1000*SUM(Chips!CR$3:DC$3)</f>
        <v>83.987700000000018</v>
      </c>
      <c r="CS41" s="2">
        <f>1/1000*SUM(Chips!CS$3:DD$3)</f>
        <v>73.910399999999996</v>
      </c>
      <c r="CT41" s="2">
        <f>1/1000*SUM(Chips!CT$3:DE$3)</f>
        <v>73.026899999999998</v>
      </c>
      <c r="CU41" s="2">
        <f>1/1000*SUM(Chips!CU$3:DF$3)</f>
        <v>79.426299999999983</v>
      </c>
      <c r="CV41" s="2">
        <f>1/1000*SUM(Chips!CV$3:DG$3)</f>
        <v>82.615200000000002</v>
      </c>
      <c r="CW41" s="2">
        <f>1/1000*SUM(Chips!CW$3:DH$3)</f>
        <v>70.306700000000006</v>
      </c>
      <c r="CX41" s="2">
        <f>1/1000*SUM(Chips!CX$3:DI$3)</f>
        <v>76.35590000000002</v>
      </c>
      <c r="CY41" s="2">
        <f>1/1000*SUM(Chips!CY$3:DJ$3)</f>
        <v>73.040400000000005</v>
      </c>
      <c r="CZ41" s="2">
        <f>1/1000*SUM(Chips!CZ$3:DK$3)</f>
        <v>74.461200000000005</v>
      </c>
      <c r="DA41" s="2">
        <f>1/1000*SUM(Chips!DA$3:DL$3)</f>
        <v>75.759699999999995</v>
      </c>
      <c r="DB41" s="2">
        <f>1/1000*SUM(Chips!DB$3:DM$3)</f>
        <v>86.353000000000009</v>
      </c>
      <c r="DC41" s="2">
        <f>1/1000*SUM(Chips!DC$3:DN$3)</f>
        <v>91.913600000000017</v>
      </c>
      <c r="DD41" s="2">
        <f>1/1000*SUM(Chips!DD$3:DO$3)</f>
        <v>92.669700000000006</v>
      </c>
      <c r="DE41" s="2">
        <f>1/1000*SUM(Chips!DE$3:DP$3)</f>
        <v>97.166499999999999</v>
      </c>
      <c r="DF41" s="2">
        <f>1/1000*SUM(Chips!DF$3:DQ$3)</f>
        <v>98.975800000000007</v>
      </c>
      <c r="DG41" s="2">
        <f>1/1000*SUM(Chips!DG$3:DR$3)</f>
        <v>104.64667300000002</v>
      </c>
      <c r="DH41" s="2">
        <f>1/1000*SUM(Chips!DH$3:DS$3)</f>
        <v>107.71480400000002</v>
      </c>
      <c r="DI41" s="2">
        <f>1/1000*SUM(Chips!DI$3:DT$3)</f>
        <v>113.53521400000001</v>
      </c>
      <c r="DJ41" s="2">
        <f>1/1000*SUM(Chips!DJ$3:DU$3)</f>
        <v>116.07630400000001</v>
      </c>
      <c r="DK41" s="2">
        <f>1/1000*SUM(Chips!DK$3:DV$3)</f>
        <v>119.94686600000001</v>
      </c>
      <c r="DL41" s="2">
        <f>1/1000*SUM(Chips!DL$3:DW$3)</f>
        <v>127.488685</v>
      </c>
      <c r="DM41" s="2">
        <f>1/1000*SUM(Chips!DM$3:DX$3)</f>
        <v>126.83374800000001</v>
      </c>
      <c r="DN41" s="2">
        <f>1/1000*SUM(Chips!DN$3:DY$3)</f>
        <v>118.19072300000002</v>
      </c>
      <c r="DO41" s="2">
        <f>1/1000*SUM(Chips!DO$3:DZ$3)</f>
        <v>115.93632100000001</v>
      </c>
      <c r="DP41" s="2">
        <f>1/1000*SUM(Chips!DP$3:EA$3)</f>
        <v>115.98697000000001</v>
      </c>
      <c r="DQ41" s="2">
        <f>1/1000*SUM(Chips!DQ$3:EB$3)</f>
        <v>115.65972100000002</v>
      </c>
      <c r="DR41" s="2">
        <f>1/1000*SUM(Chips!DR$3:EC$3)</f>
        <v>117.65884600000003</v>
      </c>
      <c r="DS41" s="2">
        <f>1/1000*SUM(Chips!DS$3:ED$3)</f>
        <v>113.60249</v>
      </c>
      <c r="DT41" s="2">
        <f>1/1000*SUM(Chips!DT$3:EE$3)</f>
        <v>118.966058</v>
      </c>
      <c r="DU41" s="2">
        <f>1/1000*SUM(Chips!DU$3:EF$3)</f>
        <v>124.40908900000001</v>
      </c>
      <c r="DV41" s="2">
        <f>1/1000*SUM(Chips!DV$3:EG$3)</f>
        <v>120.65133400000002</v>
      </c>
      <c r="DW41" s="2">
        <f>1/1000*SUM(Chips!DW$3:EH$3)</f>
        <v>115.79766600000002</v>
      </c>
      <c r="DX41" s="2">
        <f>1/1000*SUM(Chips!DX$3:EI$3)</f>
        <v>114.865094</v>
      </c>
      <c r="DY41" s="2">
        <f>1/1000*SUM(Chips!DY$3:EJ$3)</f>
        <v>112.72072200000001</v>
      </c>
      <c r="DZ41" s="2">
        <f>1/1000*SUM(Chips!DZ$3:EK$3)</f>
        <v>113.30710900000001</v>
      </c>
      <c r="EA41" s="2">
        <f>1/1000*SUM(Chips!EA$3:EL$3)</f>
        <v>114.69032799999999</v>
      </c>
      <c r="EB41" s="2">
        <f>1/1000*SUM(Chips!EB$3:EM$3)</f>
        <v>112.040992</v>
      </c>
      <c r="EC41" s="2">
        <f>1/1000*SUM(Chips!EC$3:EN$3)</f>
        <v>113.17082600000001</v>
      </c>
      <c r="ED41" s="2">
        <f>1/1000*SUM(Chips!ED$3:EO$3)</f>
        <v>107.13542900000002</v>
      </c>
      <c r="EE41" s="2">
        <f>1/1000*SUM(Chips!EE$3:EP$3)</f>
        <v>105.56786500000001</v>
      </c>
      <c r="EF41" s="2">
        <f>1/1000*SUM(Chips!EF$3:EQ$3)</f>
        <v>101.25797000000001</v>
      </c>
      <c r="EG41" s="2">
        <f>1/1000*SUM(Chips!EG$3:ER$3)</f>
        <v>97.955662000000018</v>
      </c>
      <c r="EH41" s="2">
        <f>1/1000*SUM(Chips!EH$3:ES$3)</f>
        <v>102.14407700000002</v>
      </c>
      <c r="EI41" s="2">
        <f>1/1000*SUM(Chips!EI$3:ET$3)</f>
        <v>112.75237900000002</v>
      </c>
      <c r="EJ41" s="2">
        <f>1/1000*SUM(Chips!EJ$3:EU$3)</f>
        <v>110.84594600000003</v>
      </c>
      <c r="EK41" s="2">
        <f>1/1000*SUM(Chips!EK$3:EV$3)</f>
        <v>110.77802800000002</v>
      </c>
      <c r="EL41" s="2">
        <f>1/1000*SUM(Chips!EL$3:EW$3)</f>
        <v>109.88163100000001</v>
      </c>
      <c r="EM41" s="2">
        <f>1/1000*SUM(Chips!EM$3:EX$3)</f>
        <v>115.97173200000002</v>
      </c>
      <c r="EN41" s="2">
        <f>1/1000*SUM(Chips!EN$3:EY$3)</f>
        <v>119.33226100000003</v>
      </c>
      <c r="EO41" s="2">
        <f>1/1000*SUM(Chips!EO$3:EZ$3)</f>
        <v>115.88282000000002</v>
      </c>
      <c r="EP41" s="2">
        <f>1/1000*SUM(Chips!EP$3:FA$3)</f>
        <v>125.61178400000003</v>
      </c>
      <c r="EQ41" s="2">
        <f>1/1000*SUM(Chips!EQ$3:FB$3)</f>
        <v>121.42577</v>
      </c>
      <c r="ER41" s="2">
        <f>1/1000*SUM(Chips!ER$3:FC$3)</f>
        <v>120.75700200000001</v>
      </c>
      <c r="ES41" s="2">
        <f>1/1000*SUM(Chips!ES$3:FD$3)</f>
        <v>118.53548600000002</v>
      </c>
      <c r="ET41" s="2">
        <f>1/1000*SUM(Chips!ET$3:FE$3)</f>
        <v>117.89887300000002</v>
      </c>
      <c r="EU41" s="2">
        <f>1/1000*SUM(Chips!EU$3:FF$3)</f>
        <v>116.08255700000001</v>
      </c>
      <c r="EV41" s="2">
        <f>1/1000*SUM(Chips!EV$3:FG$3)</f>
        <v>119.86147399999999</v>
      </c>
      <c r="EW41" s="2">
        <f>1/1000*SUM(Chips!EW$3:FH$3)</f>
        <v>123.85257499999999</v>
      </c>
      <c r="EX41" s="2">
        <f>1/1000*SUM(Chips!EX$3:FI$3)</f>
        <v>125.313765</v>
      </c>
      <c r="EY41" s="2">
        <f>1/1000*SUM(Chips!EY$3:FJ$3)</f>
        <v>119.82072900000001</v>
      </c>
      <c r="EZ41" s="2">
        <f>1/1000*SUM(Chips!EZ$3:FK$3)</f>
        <v>119.121962</v>
      </c>
      <c r="FA41" s="2">
        <f>1/1000*SUM(Chips!FA$3:FL$3)</f>
        <v>120.86547600000002</v>
      </c>
      <c r="FB41" s="2">
        <f>1/1000*SUM(Chips!FB$3:FM$3)</f>
        <v>109.77271500000002</v>
      </c>
      <c r="FC41" s="2">
        <f>1/1000*SUM(Chips!FC$3:FN$3)</f>
        <v>111.20837700000001</v>
      </c>
      <c r="FD41" s="2">
        <f>1/1000*SUM(Chips!FD$3:FO$3)</f>
        <v>107.53277500000002</v>
      </c>
      <c r="FE41" s="2">
        <f>1/1000*SUM(Chips!FE$3:FP$3)</f>
        <v>109.382447</v>
      </c>
      <c r="FF41" s="2">
        <f>1/1000*SUM(Chips!FF$3:FQ$3)</f>
        <v>108.33821</v>
      </c>
      <c r="FG41" s="2">
        <f>1/1000*SUM(Chips!FG$3:FR$3)</f>
        <v>100.115098</v>
      </c>
      <c r="FH41" s="2">
        <f>1/1000*SUM(Chips!FH$3:FS$3)</f>
        <v>90.654282000000009</v>
      </c>
      <c r="FI41" s="2">
        <f>1/1000*SUM(Chips!FI$3:FT$3)</f>
        <v>87.509524999999996</v>
      </c>
      <c r="FJ41" s="2">
        <f>1/1000*SUM(Chips!FJ$3:FU$3)</f>
        <v>83.968318000000011</v>
      </c>
      <c r="FK41" s="2">
        <f>1/1000*SUM(Chips!FK$3:FV$3)</f>
        <v>80.732277999999994</v>
      </c>
      <c r="FL41" s="2">
        <f>1/1000*SUM(Chips!FL$3:FW$3)</f>
        <v>81.275120000000015</v>
      </c>
      <c r="FM41" s="2">
        <f>1/1000*SUM(Chips!FM$3:FX$3)</f>
        <v>78.020406999999992</v>
      </c>
      <c r="FN41" s="2">
        <f>1/1000*SUM(Chips!FN$3:FY$3)</f>
        <v>80.150571999999983</v>
      </c>
      <c r="FO41" s="2">
        <f>1/1000*SUM(Chips!FO$3:FZ$3)</f>
        <v>79.443144000000004</v>
      </c>
      <c r="FP41" s="2">
        <f>1/1000*SUM(Chips!FP$3:GA$3)</f>
        <v>77.297017000000011</v>
      </c>
      <c r="FQ41" s="2">
        <f>1/1000*SUM(Chips!FQ$3:GB$3)</f>
        <v>69.898662000000016</v>
      </c>
      <c r="FR41" s="2">
        <f>1/1000*SUM(Chips!FR$3:GC$3)</f>
        <v>64.060551000000004</v>
      </c>
      <c r="FS41" s="2">
        <f>1/1000*SUM(Chips!FS$3:GD$3)</f>
        <v>66.006967000000003</v>
      </c>
      <c r="FT41" s="2">
        <f>1/1000*SUM(Chips!FT$3:GE$3)</f>
        <v>67.794441000000006</v>
      </c>
      <c r="FU41" s="2">
        <f>1/1000*SUM(Chips!FU$3:GF$3)</f>
        <v>71.264346000000003</v>
      </c>
      <c r="FV41" s="2">
        <f>1/1000*SUM(Chips!FV$3:GG$3)</f>
        <v>73.519536000000002</v>
      </c>
      <c r="FW41" s="2">
        <f>1/1000*SUM(Chips!FW$3:GH$3)</f>
        <v>66.254394000000005</v>
      </c>
      <c r="FX41" s="2">
        <f>1/1000*SUM(Chips!FX$3:GI$3)</f>
        <v>57.691977000000009</v>
      </c>
      <c r="FY41" s="2">
        <f>1/1000*SUM(Chips!FY$3:GJ$3)</f>
        <v>53.472732000000001</v>
      </c>
      <c r="FZ41" s="2">
        <f>1/1000*SUM(Chips!FZ$3:GK$3)</f>
        <v>48.585336000000005</v>
      </c>
    </row>
    <row r="42" spans="1:182">
      <c r="A42" t="str">
        <f>Pellets!A$4</f>
        <v>ExtraEU</v>
      </c>
      <c r="B42" s="2">
        <f>1/1000*SUM(Chips!B$4:M$4)</f>
        <v>0.85019999999999996</v>
      </c>
      <c r="C42" s="2">
        <f>1/1000*SUM(Chips!C$4:N$4)</f>
        <v>0.86019999999999996</v>
      </c>
      <c r="D42" s="2">
        <f>1/1000*SUM(Chips!D$4:O$4)</f>
        <v>0.7703000000000001</v>
      </c>
      <c r="E42" s="2">
        <f>1/1000*SUM(Chips!E$4:P$4)</f>
        <v>0.78410000000000013</v>
      </c>
      <c r="F42" s="2">
        <f>1/1000*SUM(Chips!F$4:Q$4)</f>
        <v>0.85260000000000014</v>
      </c>
      <c r="G42" s="2">
        <f>1/1000*SUM(Chips!G$4:R$4)</f>
        <v>0.93409999999999993</v>
      </c>
      <c r="H42" s="2">
        <f>1/1000*SUM(Chips!H$4:S$4)</f>
        <v>0.88409999999999989</v>
      </c>
      <c r="I42" s="2">
        <f>1/1000*SUM(Chips!I$4:T$4)</f>
        <v>0.87619999999999998</v>
      </c>
      <c r="J42" s="2">
        <f>1/1000*SUM(Chips!J$4:U$4)</f>
        <v>0.87859999999999994</v>
      </c>
      <c r="K42" s="2">
        <f>1/1000*SUM(Chips!K$4:V$4)</f>
        <v>0.86539999999999995</v>
      </c>
      <c r="L42" s="2">
        <f>1/1000*SUM(Chips!L$4:W$4)</f>
        <v>0.89439999999999997</v>
      </c>
      <c r="M42" s="2">
        <f>1/1000*SUM(Chips!M$4:X$4)</f>
        <v>0.77810000000000001</v>
      </c>
      <c r="N42" s="2">
        <f>1/1000*SUM(Chips!N$4:Y$4)</f>
        <v>0.76370000000000005</v>
      </c>
      <c r="O42" s="2">
        <f>1/1000*SUM(Chips!O$4:Z$4)</f>
        <v>0.68320000000000003</v>
      </c>
      <c r="P42" s="2">
        <f>1/1000*SUM(Chips!P$4:AA$4)</f>
        <v>0.67780000000000007</v>
      </c>
      <c r="Q42" s="2">
        <f>1/1000*SUM(Chips!Q$4:AB$4)</f>
        <v>0.53270000000000006</v>
      </c>
      <c r="R42" s="2">
        <f>1/1000*SUM(Chips!R$4:AC$4)</f>
        <v>0.4042</v>
      </c>
      <c r="S42" s="2">
        <f>1/1000*SUM(Chips!S$4:AD$4)</f>
        <v>0.30590000000000001</v>
      </c>
      <c r="T42" s="2">
        <f>1/1000*SUM(Chips!T$4:AE$4)</f>
        <v>0.26589999999999997</v>
      </c>
      <c r="U42" s="2">
        <f>1/1000*SUM(Chips!U$4:AF$4)</f>
        <v>0.27490000000000003</v>
      </c>
      <c r="V42" s="2">
        <f>1/1000*SUM(Chips!V$4:AG$4)</f>
        <v>0.28050000000000003</v>
      </c>
      <c r="W42" s="2">
        <f>1/1000*SUM(Chips!W$4:AH$4)</f>
        <v>0.28270000000000001</v>
      </c>
      <c r="X42" s="2">
        <f>1/1000*SUM(Chips!X$4:AI$4)</f>
        <v>0.25650000000000001</v>
      </c>
      <c r="Y42" s="2">
        <f>1/1000*SUM(Chips!Y$4:AJ$4)</f>
        <v>0.25950000000000001</v>
      </c>
      <c r="Z42" s="2">
        <f>1/1000*SUM(Chips!Z$4:AK$4)</f>
        <v>0.24110000000000004</v>
      </c>
      <c r="AA42" s="2">
        <f>1/1000*SUM(Chips!AA$4:AL$4)</f>
        <v>0.24730000000000002</v>
      </c>
      <c r="AB42" s="2">
        <f>1/1000*SUM(Chips!AB$4:AM$4)</f>
        <v>0.24620000000000003</v>
      </c>
      <c r="AC42" s="2">
        <f>1/1000*SUM(Chips!AC$4:AN$4)</f>
        <v>0.2402</v>
      </c>
      <c r="AD42" s="2">
        <f>1/1000*SUM(Chips!AD$4:AO$4)</f>
        <v>0.26489999999999997</v>
      </c>
      <c r="AE42" s="2">
        <f>1/1000*SUM(Chips!AE$4:AP$4)</f>
        <v>0.2727</v>
      </c>
      <c r="AF42" s="2">
        <f>1/1000*SUM(Chips!AF$4:AQ$4)</f>
        <v>0.29049999999999998</v>
      </c>
      <c r="AG42" s="2">
        <f>1/1000*SUM(Chips!AG$4:AR$4)</f>
        <v>0.29450000000000004</v>
      </c>
      <c r="AH42" s="2">
        <f>1/1000*SUM(Chips!AH$4:AS$4)</f>
        <v>0.3398000000000001</v>
      </c>
      <c r="AI42" s="2">
        <f>1/1000*SUM(Chips!AI$4:AT$4)</f>
        <v>0.31780000000000003</v>
      </c>
      <c r="AJ42" s="2">
        <f>1/1000*SUM(Chips!AJ$4:AU$4)</f>
        <v>0.35399999999999998</v>
      </c>
      <c r="AK42" s="2">
        <f>1/1000*SUM(Chips!AK$4:AV$4)</f>
        <v>0.35100000000000009</v>
      </c>
      <c r="AL42" s="2">
        <f>1/1000*SUM(Chips!AL$4:AW$4)</f>
        <v>0.32620000000000005</v>
      </c>
      <c r="AM42" s="2">
        <f>1/1000*SUM(Chips!AM$4:AX$4)</f>
        <v>0.36200000000000004</v>
      </c>
      <c r="AN42" s="2">
        <f>1/1000*SUM(Chips!AN$4:AY$4)</f>
        <v>0.39230000000000009</v>
      </c>
      <c r="AO42" s="2">
        <f>1/1000*SUM(Chips!AO$4:AZ$4)</f>
        <v>0.37430000000000002</v>
      </c>
      <c r="AP42" s="2">
        <f>1/1000*SUM(Chips!AP$4:BA$4)</f>
        <v>0.35860000000000003</v>
      </c>
      <c r="AQ42" s="2">
        <f>1/1000*SUM(Chips!AQ$4:BB$4)</f>
        <v>0.36549999999999999</v>
      </c>
      <c r="AR42" s="2">
        <f>1/1000*SUM(Chips!AR$4:BC$4)</f>
        <v>0.3483</v>
      </c>
      <c r="AS42" s="2">
        <f>1/1000*SUM(Chips!AS$4:BD$4)</f>
        <v>0.3343000000000001</v>
      </c>
      <c r="AT42" s="2">
        <f>1/1000*SUM(Chips!AT$4:BE$4)</f>
        <v>0.29980000000000007</v>
      </c>
      <c r="AU42" s="2">
        <f>1/1000*SUM(Chips!AU$4:BF$4)</f>
        <v>0.33820000000000006</v>
      </c>
      <c r="AV42" s="2">
        <f>1/1000*SUM(Chips!AV$4:BG$4)</f>
        <v>0.28359999999999996</v>
      </c>
      <c r="AW42" s="2">
        <f>1/1000*SUM(Chips!AW$4:BH$4)</f>
        <v>0.28089999999999998</v>
      </c>
      <c r="AX42" s="2">
        <f>1/1000*SUM(Chips!AX$4:BI$4)</f>
        <v>0.3014</v>
      </c>
      <c r="AY42" s="2">
        <f>1/1000*SUM(Chips!AY$4:BJ$4)</f>
        <v>0.27100000000000002</v>
      </c>
      <c r="AZ42" s="2">
        <f>1/1000*SUM(Chips!AZ$4:BK$4)</f>
        <v>0.26600000000000001</v>
      </c>
      <c r="BA42" s="2">
        <f>1/1000*SUM(Chips!BA$4:BL$4)</f>
        <v>0.27460000000000001</v>
      </c>
      <c r="BB42" s="2">
        <f>1/1000*SUM(Chips!BB$4:BM$4)</f>
        <v>0.25050000000000006</v>
      </c>
      <c r="BC42" s="2">
        <f>1/1000*SUM(Chips!BC$4:BN$4)</f>
        <v>0.25400000000000006</v>
      </c>
      <c r="BD42" s="2">
        <f>1/1000*SUM(Chips!BD$4:BO$4)</f>
        <v>0.26790000000000003</v>
      </c>
      <c r="BE42" s="2">
        <f>1/1000*SUM(Chips!BE$4:BP$4)</f>
        <v>0.26680000000000004</v>
      </c>
      <c r="BF42" s="2">
        <f>1/1000*SUM(Chips!BF$4:BQ$4)</f>
        <v>0.26060000000000011</v>
      </c>
      <c r="BG42" s="2">
        <f>1/1000*SUM(Chips!BG$4:BR$4)</f>
        <v>0.37370000000000003</v>
      </c>
      <c r="BH42" s="2">
        <f>1/1000*SUM(Chips!BH$4:BS$4)</f>
        <v>0.38000000000000006</v>
      </c>
      <c r="BI42" s="2">
        <f>1/1000*SUM(Chips!BI$4:BT$4)</f>
        <v>0.39269999999999999</v>
      </c>
      <c r="BJ42" s="2">
        <f>1/1000*SUM(Chips!BJ$4:BU$4)</f>
        <v>0.37500000000000006</v>
      </c>
      <c r="BK42" s="2">
        <f>1/1000*SUM(Chips!BK$4:BV$4)</f>
        <v>0.38760000000000006</v>
      </c>
      <c r="BL42" s="2">
        <f>1/1000*SUM(Chips!BL$4:BW$4)</f>
        <v>0.36340000000000006</v>
      </c>
      <c r="BM42" s="2">
        <f>1/1000*SUM(Chips!BM$4:BX$4)</f>
        <v>0.35549999999999998</v>
      </c>
      <c r="BN42" s="2">
        <f>1/1000*SUM(Chips!BN$4:BY$4)</f>
        <v>0.37070000000000003</v>
      </c>
      <c r="BO42" s="2">
        <f>1/1000*SUM(Chips!BO$4:BZ$4)</f>
        <v>0.35730000000000006</v>
      </c>
      <c r="BP42" s="2">
        <f>1/1000*SUM(Chips!BP$4:CA$4)</f>
        <v>0.35200000000000009</v>
      </c>
      <c r="BQ42" s="2">
        <f>1/1000*SUM(Chips!BQ$4:CB$4)</f>
        <v>0.38460000000000011</v>
      </c>
      <c r="BR42" s="2">
        <f>1/1000*SUM(Chips!BR$4:CC$4)</f>
        <v>0.39470000000000005</v>
      </c>
      <c r="BS42" s="2">
        <f>1/1000*SUM(Chips!BS$4:CD$4)</f>
        <v>0.24080000000000004</v>
      </c>
      <c r="BT42" s="2">
        <f>1/1000*SUM(Chips!BT$4:CE$4)</f>
        <v>0.252</v>
      </c>
      <c r="BU42" s="2">
        <f>1/1000*SUM(Chips!BU$4:CF$4)</f>
        <v>0.28610000000000002</v>
      </c>
      <c r="BV42" s="2">
        <f>1/1000*SUM(Chips!BV$4:CG$4)</f>
        <v>0.29120000000000007</v>
      </c>
      <c r="BW42" s="2">
        <f>1/1000*SUM(Chips!BW$4:CH$4)</f>
        <v>0.28430000000000005</v>
      </c>
      <c r="BX42" s="2">
        <f>1/1000*SUM(Chips!BX$4:CI$4)</f>
        <v>0.27109999999999995</v>
      </c>
      <c r="BY42" s="2">
        <f>1/1000*SUM(Chips!BY$4:CJ$4)</f>
        <v>0.28610000000000002</v>
      </c>
      <c r="BZ42" s="2">
        <f>1/1000*SUM(Chips!BZ$4:CK$4)</f>
        <v>0.27920000000000006</v>
      </c>
      <c r="CA42" s="2">
        <f>1/1000*SUM(Chips!CA$4:CL$4)</f>
        <v>0.26740000000000003</v>
      </c>
      <c r="CB42" s="2">
        <f>1/1000*SUM(Chips!CB$4:CM$4)</f>
        <v>0.27370000000000005</v>
      </c>
      <c r="CC42" s="2">
        <f>1/1000*SUM(Chips!CC$4:CN$4)</f>
        <v>0.26130000000000003</v>
      </c>
      <c r="CD42" s="2">
        <f>1/1000*SUM(Chips!CD$4:CO$4)</f>
        <v>0.63590000000000013</v>
      </c>
      <c r="CE42" s="2">
        <f>1/1000*SUM(Chips!CE$4:CP$4)</f>
        <v>0.65229999999999999</v>
      </c>
      <c r="CF42" s="2">
        <f>1/1000*SUM(Chips!CF$4:CQ$4)</f>
        <v>0.64629999999999999</v>
      </c>
      <c r="CG42" s="2">
        <f>1/1000*SUM(Chips!CG$4:CR$4)</f>
        <v>0.61859999999999993</v>
      </c>
      <c r="CH42" s="2">
        <f>1/1000*SUM(Chips!CH$4:CS$4)</f>
        <v>0.61519999999999997</v>
      </c>
      <c r="CI42" s="2">
        <f>1/1000*SUM(Chips!CI$4:CT$4)</f>
        <v>0.60849999999999993</v>
      </c>
      <c r="CJ42" s="2">
        <f>1/1000*SUM(Chips!CJ$4:CU$4)</f>
        <v>0.64430000000000009</v>
      </c>
      <c r="CK42" s="2">
        <f>1/1000*SUM(Chips!CK$4:CV$4)</f>
        <v>0.62800000000000011</v>
      </c>
      <c r="CL42" s="2">
        <f>1/1000*SUM(Chips!CL$4:CW$4)</f>
        <v>0.6352000000000001</v>
      </c>
      <c r="CM42" s="2">
        <f>1/1000*SUM(Chips!CM$4:CX$4)</f>
        <v>0.65220000000000011</v>
      </c>
      <c r="CN42" s="2">
        <f>1/1000*SUM(Chips!CN$4:CY$4)</f>
        <v>0.68280000000000007</v>
      </c>
      <c r="CO42" s="2">
        <f>1/1000*SUM(Chips!CO$4:CZ$4)</f>
        <v>0.66270000000000007</v>
      </c>
      <c r="CP42" s="2">
        <f>1/1000*SUM(Chips!CP$4:DA$4)</f>
        <v>1.4347000000000001</v>
      </c>
      <c r="CQ42" s="2">
        <f>1/1000*SUM(Chips!CQ$4:DB$4)</f>
        <v>3.9253000000000005</v>
      </c>
      <c r="CR42" s="2">
        <f>1/1000*SUM(Chips!CR$4:DC$4)</f>
        <v>6.9172000000000011</v>
      </c>
      <c r="CS42" s="2">
        <f>1/1000*SUM(Chips!CS$4:DD$4)</f>
        <v>10.188900000000002</v>
      </c>
      <c r="CT42" s="2">
        <f>1/1000*SUM(Chips!CT$4:DE$4)</f>
        <v>13.296600000000002</v>
      </c>
      <c r="CU42" s="2">
        <f>1/1000*SUM(Chips!CU$4:DF$4)</f>
        <v>17.585000000000001</v>
      </c>
      <c r="CV42" s="2">
        <f>1/1000*SUM(Chips!CV$4:DG$4)</f>
        <v>22.152400000000004</v>
      </c>
      <c r="CW42" s="2">
        <f>1/1000*SUM(Chips!CW$4:DH$4)</f>
        <v>25.523700000000005</v>
      </c>
      <c r="CX42" s="2">
        <f>1/1000*SUM(Chips!CX$4:DI$4)</f>
        <v>25.536800000000003</v>
      </c>
      <c r="CY42" s="2">
        <f>1/1000*SUM(Chips!CY$4:DJ$4)</f>
        <v>29.776300000000003</v>
      </c>
      <c r="CZ42" s="2">
        <f>1/1000*SUM(Chips!CZ$4:DK$4)</f>
        <v>29.860800000000005</v>
      </c>
      <c r="DA42" s="2">
        <f>1/1000*SUM(Chips!DA$4:DL$4)</f>
        <v>34.001100000000001</v>
      </c>
      <c r="DB42" s="2">
        <f>1/1000*SUM(Chips!DB$4:DM$4)</f>
        <v>40.981999999999999</v>
      </c>
      <c r="DC42" s="2">
        <f>1/1000*SUM(Chips!DC$4:DN$4)</f>
        <v>43.500700000000002</v>
      </c>
      <c r="DD42" s="2">
        <f>1/1000*SUM(Chips!DD$4:DO$4)</f>
        <v>41.429900000000004</v>
      </c>
      <c r="DE42" s="2">
        <f>1/1000*SUM(Chips!DE$4:DP$4)</f>
        <v>43.767499999999998</v>
      </c>
      <c r="DF42" s="2">
        <f>1/1000*SUM(Chips!DF$4:DQ$4)</f>
        <v>41.149300000000004</v>
      </c>
      <c r="DG42" s="2">
        <f>1/1000*SUM(Chips!DG$4:DR$4)</f>
        <v>45.931500000000007</v>
      </c>
      <c r="DH42" s="2">
        <f>1/1000*SUM(Chips!DH$4:DS$4)</f>
        <v>47.441991000000009</v>
      </c>
      <c r="DI42" s="2">
        <f>1/1000*SUM(Chips!DI$4:DT$4)</f>
        <v>44.320720000000009</v>
      </c>
      <c r="DJ42" s="2">
        <f>1/1000*SUM(Chips!DJ$4:DU$4)</f>
        <v>49.53662700000001</v>
      </c>
      <c r="DK42" s="2">
        <f>1/1000*SUM(Chips!DK$4:DV$4)</f>
        <v>45.290430000000008</v>
      </c>
      <c r="DL42" s="2">
        <f>1/1000*SUM(Chips!DL$4:DW$4)</f>
        <v>45.176249000000013</v>
      </c>
      <c r="DM42" s="2">
        <f>1/1000*SUM(Chips!DM$4:DX$4)</f>
        <v>41.051147000000007</v>
      </c>
      <c r="DN42" s="2">
        <f>1/1000*SUM(Chips!DN$4:DY$4)</f>
        <v>33.024338000000014</v>
      </c>
      <c r="DO42" s="2">
        <f>1/1000*SUM(Chips!DO$4:DZ$4)</f>
        <v>28.500213000000002</v>
      </c>
      <c r="DP42" s="2">
        <f>1/1000*SUM(Chips!DP$4:EA$4)</f>
        <v>27.715871000000003</v>
      </c>
      <c r="DQ42" s="2">
        <f>1/1000*SUM(Chips!DQ$4:EB$4)</f>
        <v>22.282128000000004</v>
      </c>
      <c r="DR42" s="2">
        <f>1/1000*SUM(Chips!DR$4:EC$4)</f>
        <v>21.974207000000007</v>
      </c>
      <c r="DS42" s="2">
        <f>1/1000*SUM(Chips!DS$4:ED$4)</f>
        <v>13.061411999999997</v>
      </c>
      <c r="DT42" s="2">
        <f>1/1000*SUM(Chips!DT$4:EE$4)</f>
        <v>6.9790879999999964</v>
      </c>
      <c r="DU42" s="2">
        <f>1/1000*SUM(Chips!DU$4:EF$4)</f>
        <v>6.7691709999999956</v>
      </c>
      <c r="DV42" s="2">
        <f>1/1000*SUM(Chips!DV$4:EG$4)</f>
        <v>1.7148949999999963</v>
      </c>
      <c r="DW42" s="2">
        <f>1/1000*SUM(Chips!DW$4:EH$4)</f>
        <v>1.7423139999999977</v>
      </c>
      <c r="DX42" s="2">
        <f>1/1000*SUM(Chips!DX$4:EI$4)</f>
        <v>1.7533989999999982</v>
      </c>
      <c r="DY42" s="2">
        <f>1/1000*SUM(Chips!DY$4:EJ$4)</f>
        <v>1.7555149999999984</v>
      </c>
      <c r="DZ42" s="2">
        <f>1/1000*SUM(Chips!DZ$4:EK$4)</f>
        <v>1.6736249999999977</v>
      </c>
      <c r="EA42" s="2">
        <f>1/1000*SUM(Chips!EA$4:EL$4)</f>
        <v>1.2128959999999969</v>
      </c>
      <c r="EB42" s="2">
        <f>1/1000*SUM(Chips!EB$4:EM$4)</f>
        <v>1.1025689999999975</v>
      </c>
      <c r="EC42" s="2">
        <f>1/1000*SUM(Chips!EC$4:EN$4)</f>
        <v>0.94809899999999681</v>
      </c>
      <c r="ED42" s="2">
        <f>1/1000*SUM(Chips!ED$4:EO$4)</f>
        <v>0.79959299999999789</v>
      </c>
      <c r="EE42" s="2">
        <f>1/1000*SUM(Chips!EE$4:EP$4)</f>
        <v>0.70802499999999757</v>
      </c>
      <c r="EF42" s="2">
        <f>1/1000*SUM(Chips!EF$4:EQ$4)</f>
        <v>0.74421399999999982</v>
      </c>
      <c r="EG42" s="2">
        <f>1/1000*SUM(Chips!EG$4:ER$4)</f>
        <v>0.81968399999999919</v>
      </c>
      <c r="EH42" s="2">
        <f>1/1000*SUM(Chips!EH$4:ES$4)</f>
        <v>0.64576099999999848</v>
      </c>
      <c r="EI42" s="2">
        <f>1/1000*SUM(Chips!EI$4:ET$4)</f>
        <v>0.62406899999999887</v>
      </c>
      <c r="EJ42" s="2">
        <f>1/1000*SUM(Chips!EJ$4:EU$4)</f>
        <v>0.61415100000000011</v>
      </c>
      <c r="EK42" s="2">
        <f>1/1000*SUM(Chips!EK$4:EV$4)</f>
        <v>0.62872200000000045</v>
      </c>
      <c r="EL42" s="2">
        <f>1/1000*SUM(Chips!EL$4:EW$4)</f>
        <v>0.6382570000000013</v>
      </c>
      <c r="EM42" s="2">
        <f>1/1000*SUM(Chips!EM$4:EX$4)</f>
        <v>0.62778699999999998</v>
      </c>
      <c r="EN42" s="2">
        <f>1/1000*SUM(Chips!EN$4:EY$4)</f>
        <v>0.61955800000000072</v>
      </c>
      <c r="EO42" s="2">
        <f>1/1000*SUM(Chips!EO$4:EZ$4)</f>
        <v>0.56904800000000055</v>
      </c>
      <c r="EP42" s="2">
        <f>1/1000*SUM(Chips!EP$4:FA$4)</f>
        <v>0.53718900000000003</v>
      </c>
      <c r="EQ42" s="2">
        <f>1/1000*SUM(Chips!EQ$4:FB$4)</f>
        <v>0.47721199999999919</v>
      </c>
      <c r="ER42" s="2">
        <f>1/1000*SUM(Chips!ER$4:FC$4)</f>
        <v>0.43789999999999979</v>
      </c>
      <c r="ES42" s="2">
        <f>1/1000*SUM(Chips!ES$4:FD$4)</f>
        <v>0.33615500000000104</v>
      </c>
      <c r="ET42" s="2">
        <f>1/1000*SUM(Chips!ET$4:FE$4)</f>
        <v>0.34853100000000065</v>
      </c>
      <c r="EU42" s="2">
        <f>1/1000*SUM(Chips!EU$4:FF$4)</f>
        <v>0.3871609999999992</v>
      </c>
      <c r="EV42" s="2">
        <f>1/1000*SUM(Chips!EV$4:FG$4)</f>
        <v>0.38496899999999767</v>
      </c>
      <c r="EW42" s="2">
        <f>1/1000*SUM(Chips!EW$4:FH$4)</f>
        <v>0.35340799999999772</v>
      </c>
      <c r="EX42" s="2">
        <f>1/1000*SUM(Chips!EX$4:FI$4)</f>
        <v>0.3111029999999973</v>
      </c>
      <c r="EY42" s="2">
        <f>1/1000*SUM(Chips!EY$4:FJ$4)</f>
        <v>0.29058799999999779</v>
      </c>
      <c r="EZ42" s="2">
        <f>1/1000*SUM(Chips!EZ$4:FK$4)</f>
        <v>0.27750299999999767</v>
      </c>
      <c r="FA42" s="2">
        <f>1/1000*SUM(Chips!FA$4:FL$4)</f>
        <v>0.30639199999999905</v>
      </c>
      <c r="FB42" s="2">
        <f>1/1000*SUM(Chips!FB$4:FM$4)</f>
        <v>0.30244799999999911</v>
      </c>
      <c r="FC42" s="2">
        <f>1/1000*SUM(Chips!FC$4:FN$4)</f>
        <v>0.32454000000000005</v>
      </c>
      <c r="FD42" s="2">
        <f>1/1000*SUM(Chips!FD$4:FO$4)</f>
        <v>0.33218599999999965</v>
      </c>
      <c r="FE42" s="2">
        <f>1/1000*SUM(Chips!FE$4:FP$4)</f>
        <v>0.310754999999999</v>
      </c>
      <c r="FF42" s="2">
        <f>1/1000*SUM(Chips!FF$4:FQ$4)</f>
        <v>0.31191299999999939</v>
      </c>
      <c r="FG42" s="2">
        <f>1/1000*SUM(Chips!FG$4:FR$4)</f>
        <v>0.27517700000000023</v>
      </c>
      <c r="FH42" s="2">
        <f>1/1000*SUM(Chips!FH$4:FS$4)</f>
        <v>0.28031700000000143</v>
      </c>
      <c r="FI42" s="2">
        <f>1/1000*SUM(Chips!FI$4:FT$4)</f>
        <v>0.27993400000000113</v>
      </c>
      <c r="FJ42" s="2">
        <f>1/1000*SUM(Chips!FJ$4:FU$4)</f>
        <v>0.29083200000000131</v>
      </c>
      <c r="FK42" s="2">
        <f>1/1000*SUM(Chips!FK$4:FV$4)</f>
        <v>0.27654200000000195</v>
      </c>
      <c r="FL42" s="2">
        <f>1/1000*SUM(Chips!FL$4:FW$4)</f>
        <v>0.25455700000000109</v>
      </c>
      <c r="FM42" s="2">
        <f>1/1000*SUM(Chips!FM$4:FX$4)</f>
        <v>0.26765299999999986</v>
      </c>
      <c r="FN42" s="2">
        <f>1/1000*SUM(Chips!FN$4:FY$4)</f>
        <v>0.26748699999999997</v>
      </c>
      <c r="FO42" s="2">
        <f>1/1000*SUM(Chips!FO$4:FZ$4)</f>
        <v>0.22253499999999998</v>
      </c>
      <c r="FP42" s="2">
        <f>1/1000*SUM(Chips!FP$4:GA$4)</f>
        <v>0.21000400000000002</v>
      </c>
      <c r="FQ42" s="2">
        <f>1/1000*SUM(Chips!FQ$4:GB$4)</f>
        <v>0.21767700000000001</v>
      </c>
      <c r="FR42" s="2">
        <f>1/1000*SUM(Chips!FR$4:GC$4)</f>
        <v>0.18738800000000003</v>
      </c>
      <c r="FS42" s="2">
        <f>1/1000*SUM(Chips!FS$4:GD$4)</f>
        <v>0.16494600000000001</v>
      </c>
      <c r="FT42" s="2">
        <f>1/1000*SUM(Chips!FT$4:GE$4)</f>
        <v>0.177786</v>
      </c>
      <c r="FU42" s="2">
        <f>1/1000*SUM(Chips!FU$4:GF$4)</f>
        <v>0.17999000000000001</v>
      </c>
      <c r="FV42" s="2">
        <f>1/1000*SUM(Chips!FV$4:GG$4)</f>
        <v>0.15881700000000001</v>
      </c>
      <c r="FW42" s="2">
        <f>1/1000*SUM(Chips!FW$4:GH$4)</f>
        <v>0.16845400000000002</v>
      </c>
      <c r="FX42" s="2">
        <f>1/1000*SUM(Chips!FX$4:GI$4)</f>
        <v>0.15942200000000001</v>
      </c>
      <c r="FY42" s="2">
        <f>1/1000*SUM(Chips!FY$4:GJ$4)</f>
        <v>0.11396000000000002</v>
      </c>
      <c r="FZ42" s="2">
        <f>1/1000*SUM(Chips!FZ$4:GK$4)</f>
        <v>9.8056000000000032E-2</v>
      </c>
    </row>
    <row r="43" spans="1:182">
      <c r="B43" s="3" t="s">
        <v>12</v>
      </c>
      <c r="C43" s="3" t="s">
        <v>12</v>
      </c>
      <c r="D43" s="3" t="s">
        <v>12</v>
      </c>
      <c r="E43" s="3" t="s">
        <v>12</v>
      </c>
      <c r="F43" s="3" t="s">
        <v>12</v>
      </c>
      <c r="G43" s="3" t="s">
        <v>12</v>
      </c>
      <c r="H43" s="3" t="s">
        <v>12</v>
      </c>
      <c r="I43" s="3" t="s">
        <v>12</v>
      </c>
      <c r="J43" s="3" t="s">
        <v>12</v>
      </c>
      <c r="K43" s="3" t="s">
        <v>12</v>
      </c>
      <c r="L43" s="3" t="s">
        <v>12</v>
      </c>
      <c r="M43" s="3" t="s">
        <v>12</v>
      </c>
      <c r="N43" s="3" t="s">
        <v>12</v>
      </c>
      <c r="O43" s="3" t="s">
        <v>12</v>
      </c>
      <c r="P43" s="3" t="s">
        <v>12</v>
      </c>
      <c r="Q43" s="3" t="s">
        <v>12</v>
      </c>
      <c r="R43" s="3" t="s">
        <v>12</v>
      </c>
      <c r="S43" s="3" t="s">
        <v>12</v>
      </c>
      <c r="T43" s="3" t="s">
        <v>12</v>
      </c>
      <c r="U43" s="3" t="s">
        <v>12</v>
      </c>
      <c r="V43" s="3" t="s">
        <v>12</v>
      </c>
      <c r="W43" s="3" t="s">
        <v>12</v>
      </c>
      <c r="X43" s="3" t="s">
        <v>12</v>
      </c>
      <c r="Y43" s="3" t="s">
        <v>12</v>
      </c>
      <c r="Z43" s="3" t="s">
        <v>12</v>
      </c>
      <c r="AA43" s="3" t="s">
        <v>12</v>
      </c>
      <c r="AB43" s="3" t="s">
        <v>12</v>
      </c>
      <c r="AC43" s="3" t="s">
        <v>12</v>
      </c>
      <c r="AD43" s="3" t="s">
        <v>12</v>
      </c>
      <c r="AE43" s="3" t="s">
        <v>12</v>
      </c>
      <c r="AF43" s="3" t="s">
        <v>12</v>
      </c>
      <c r="AG43" s="3" t="s">
        <v>12</v>
      </c>
      <c r="AH43" s="3" t="s">
        <v>12</v>
      </c>
      <c r="AI43" s="3" t="s">
        <v>12</v>
      </c>
      <c r="AJ43" s="3" t="s">
        <v>12</v>
      </c>
      <c r="AK43" s="3" t="s">
        <v>12</v>
      </c>
      <c r="AL43" s="3" t="s">
        <v>12</v>
      </c>
      <c r="AM43" s="3" t="s">
        <v>12</v>
      </c>
      <c r="AN43" s="3" t="s">
        <v>12</v>
      </c>
      <c r="AO43" s="3" t="s">
        <v>12</v>
      </c>
      <c r="AP43" s="3" t="s">
        <v>12</v>
      </c>
      <c r="AQ43" s="3" t="s">
        <v>12</v>
      </c>
      <c r="AR43" s="3" t="s">
        <v>12</v>
      </c>
      <c r="AS43" s="3" t="s">
        <v>12</v>
      </c>
      <c r="AT43" s="3" t="s">
        <v>12</v>
      </c>
      <c r="AU43" s="3" t="s">
        <v>12</v>
      </c>
      <c r="AV43" s="3" t="s">
        <v>12</v>
      </c>
      <c r="AW43" s="3" t="s">
        <v>12</v>
      </c>
      <c r="AX43" s="3" t="s">
        <v>12</v>
      </c>
      <c r="AY43" s="3" t="s">
        <v>12</v>
      </c>
      <c r="AZ43" s="3" t="s">
        <v>12</v>
      </c>
      <c r="BA43" s="3" t="s">
        <v>12</v>
      </c>
      <c r="BB43" s="3" t="s">
        <v>12</v>
      </c>
      <c r="BC43" s="3" t="s">
        <v>12</v>
      </c>
      <c r="BD43" s="3" t="s">
        <v>12</v>
      </c>
      <c r="BE43" s="3" t="s">
        <v>12</v>
      </c>
      <c r="BF43" s="3" t="s">
        <v>12</v>
      </c>
      <c r="BG43" s="3" t="s">
        <v>12</v>
      </c>
      <c r="BH43" s="3" t="s">
        <v>12</v>
      </c>
      <c r="BI43" s="3" t="s">
        <v>12</v>
      </c>
      <c r="BJ43" s="3" t="s">
        <v>12</v>
      </c>
      <c r="BK43" s="3" t="s">
        <v>12</v>
      </c>
      <c r="BL43" s="3" t="s">
        <v>12</v>
      </c>
      <c r="BM43" s="3" t="s">
        <v>12</v>
      </c>
      <c r="BN43" s="3" t="s">
        <v>12</v>
      </c>
      <c r="BO43" s="3" t="s">
        <v>12</v>
      </c>
      <c r="BP43" s="3" t="s">
        <v>12</v>
      </c>
      <c r="BQ43" s="3" t="s">
        <v>12</v>
      </c>
      <c r="BR43" s="3" t="s">
        <v>12</v>
      </c>
      <c r="BS43" s="3" t="s">
        <v>12</v>
      </c>
      <c r="BT43" s="3" t="s">
        <v>12</v>
      </c>
      <c r="BU43" s="3" t="s">
        <v>12</v>
      </c>
      <c r="BV43" s="3" t="s">
        <v>12</v>
      </c>
      <c r="BW43" s="3" t="s">
        <v>12</v>
      </c>
      <c r="BX43" s="3" t="s">
        <v>12</v>
      </c>
      <c r="BY43" s="3" t="s">
        <v>12</v>
      </c>
      <c r="BZ43" s="3" t="s">
        <v>12</v>
      </c>
      <c r="CA43" s="3" t="s">
        <v>12</v>
      </c>
      <c r="CB43" s="3" t="s">
        <v>12</v>
      </c>
      <c r="CC43" s="3" t="s">
        <v>12</v>
      </c>
      <c r="CD43" s="3" t="s">
        <v>12</v>
      </c>
      <c r="CE43" s="3" t="s">
        <v>12</v>
      </c>
      <c r="CF43" s="3" t="s">
        <v>12</v>
      </c>
      <c r="CG43" s="3" t="s">
        <v>12</v>
      </c>
      <c r="CH43" s="3" t="s">
        <v>12</v>
      </c>
      <c r="CI43" s="3" t="s">
        <v>12</v>
      </c>
      <c r="CJ43" s="3" t="s">
        <v>12</v>
      </c>
      <c r="CK43" s="3" t="s">
        <v>12</v>
      </c>
      <c r="CL43" s="3" t="s">
        <v>12</v>
      </c>
      <c r="CM43" s="3" t="s">
        <v>12</v>
      </c>
      <c r="CN43" s="3" t="s">
        <v>12</v>
      </c>
      <c r="CO43" s="3" t="s">
        <v>12</v>
      </c>
      <c r="CP43" s="3" t="s">
        <v>12</v>
      </c>
      <c r="CQ43" s="3" t="s">
        <v>12</v>
      </c>
      <c r="CR43" s="3" t="s">
        <v>12</v>
      </c>
      <c r="CS43" s="3" t="s">
        <v>12</v>
      </c>
      <c r="CT43" s="3" t="s">
        <v>12</v>
      </c>
      <c r="CU43" s="3" t="s">
        <v>12</v>
      </c>
      <c r="CV43" s="3" t="s">
        <v>12</v>
      </c>
      <c r="CW43" s="3" t="s">
        <v>12</v>
      </c>
      <c r="CX43" s="3" t="s">
        <v>12</v>
      </c>
      <c r="CY43" s="3" t="s">
        <v>12</v>
      </c>
      <c r="CZ43" s="3" t="s">
        <v>12</v>
      </c>
      <c r="DA43" s="3" t="s">
        <v>12</v>
      </c>
      <c r="DB43" s="3" t="s">
        <v>12</v>
      </c>
      <c r="DC43" s="3" t="s">
        <v>12</v>
      </c>
      <c r="DD43" s="3" t="s">
        <v>12</v>
      </c>
      <c r="DE43" s="3" t="s">
        <v>12</v>
      </c>
      <c r="DF43" s="3" t="s">
        <v>12</v>
      </c>
      <c r="DG43" s="3" t="s">
        <v>12</v>
      </c>
      <c r="DH43" s="3" t="s">
        <v>12</v>
      </c>
      <c r="DI43" s="3" t="s">
        <v>12</v>
      </c>
      <c r="DJ43" s="3" t="s">
        <v>12</v>
      </c>
      <c r="DK43" s="3" t="s">
        <v>12</v>
      </c>
      <c r="DL43" s="3" t="s">
        <v>12</v>
      </c>
      <c r="DM43" s="3" t="s">
        <v>12</v>
      </c>
      <c r="DN43" s="3" t="s">
        <v>12</v>
      </c>
      <c r="DO43" s="3" t="s">
        <v>12</v>
      </c>
      <c r="DP43" s="3" t="s">
        <v>12</v>
      </c>
      <c r="DQ43" s="3" t="s">
        <v>12</v>
      </c>
      <c r="DR43" s="3" t="s">
        <v>12</v>
      </c>
      <c r="DS43" s="3" t="s">
        <v>12</v>
      </c>
      <c r="DT43" s="3" t="s">
        <v>12</v>
      </c>
      <c r="DU43" s="3" t="s">
        <v>12</v>
      </c>
      <c r="DV43" s="3" t="s">
        <v>12</v>
      </c>
      <c r="DW43" s="3" t="s">
        <v>12</v>
      </c>
      <c r="DX43" s="3" t="s">
        <v>12</v>
      </c>
      <c r="DY43" s="3" t="s">
        <v>12</v>
      </c>
      <c r="DZ43" s="3" t="s">
        <v>12</v>
      </c>
      <c r="EA43" s="3" t="s">
        <v>12</v>
      </c>
      <c r="EB43" s="3" t="s">
        <v>12</v>
      </c>
      <c r="EC43" s="3" t="s">
        <v>12</v>
      </c>
      <c r="ED43" s="3" t="s">
        <v>12</v>
      </c>
      <c r="EE43" s="3" t="s">
        <v>12</v>
      </c>
      <c r="EF43" s="3" t="s">
        <v>12</v>
      </c>
      <c r="EG43" s="3" t="s">
        <v>12</v>
      </c>
      <c r="EH43" s="3" t="s">
        <v>12</v>
      </c>
      <c r="EI43" s="3" t="s">
        <v>12</v>
      </c>
      <c r="EJ43" s="3" t="s">
        <v>12</v>
      </c>
      <c r="EK43" s="3" t="s">
        <v>12</v>
      </c>
      <c r="EL43" s="3" t="s">
        <v>12</v>
      </c>
      <c r="EM43" s="3" t="s">
        <v>12</v>
      </c>
      <c r="EN43" s="3" t="s">
        <v>12</v>
      </c>
      <c r="EO43" s="3" t="s">
        <v>12</v>
      </c>
      <c r="EP43" s="3" t="s">
        <v>12</v>
      </c>
      <c r="EQ43" s="3" t="s">
        <v>12</v>
      </c>
      <c r="ER43" s="3" t="s">
        <v>12</v>
      </c>
      <c r="ES43" s="3" t="s">
        <v>12</v>
      </c>
      <c r="ET43" s="3" t="s">
        <v>12</v>
      </c>
      <c r="EU43" s="3" t="s">
        <v>12</v>
      </c>
      <c r="EV43" s="3" t="s">
        <v>12</v>
      </c>
      <c r="EW43" s="3" t="s">
        <v>12</v>
      </c>
      <c r="EX43" s="3" t="s">
        <v>12</v>
      </c>
      <c r="EY43" s="3" t="s">
        <v>12</v>
      </c>
      <c r="EZ43" s="3" t="s">
        <v>12</v>
      </c>
      <c r="FA43" s="3" t="s">
        <v>12</v>
      </c>
      <c r="FB43" s="3" t="s">
        <v>12</v>
      </c>
      <c r="FC43" s="3" t="s">
        <v>12</v>
      </c>
      <c r="FD43" s="3" t="s">
        <v>12</v>
      </c>
      <c r="FE43" s="3" t="s">
        <v>12</v>
      </c>
      <c r="FF43" s="3" t="s">
        <v>12</v>
      </c>
      <c r="FG43" s="3" t="s">
        <v>12</v>
      </c>
      <c r="FH43" s="3" t="s">
        <v>12</v>
      </c>
      <c r="FI43" s="3" t="s">
        <v>12</v>
      </c>
      <c r="FJ43" s="3" t="s">
        <v>12</v>
      </c>
      <c r="FK43" s="3" t="s">
        <v>12</v>
      </c>
      <c r="FL43" s="3" t="s">
        <v>12</v>
      </c>
      <c r="FM43" s="3" t="s">
        <v>12</v>
      </c>
      <c r="FN43" s="3" t="s">
        <v>12</v>
      </c>
      <c r="FO43" s="3" t="s">
        <v>12</v>
      </c>
      <c r="FP43" s="3" t="s">
        <v>12</v>
      </c>
      <c r="FQ43" s="3" t="s">
        <v>12</v>
      </c>
      <c r="FR43" s="3" t="s">
        <v>12</v>
      </c>
      <c r="FS43" s="3" t="s">
        <v>12</v>
      </c>
      <c r="FT43" s="3" t="s">
        <v>12</v>
      </c>
      <c r="FU43" s="3" t="s">
        <v>12</v>
      </c>
      <c r="FV43" s="3" t="s">
        <v>12</v>
      </c>
      <c r="FW43" s="3" t="s">
        <v>12</v>
      </c>
      <c r="FX43" s="3" t="s">
        <v>12</v>
      </c>
      <c r="FY43" s="3" t="s">
        <v>12</v>
      </c>
      <c r="FZ43" s="3" t="s">
        <v>12</v>
      </c>
    </row>
    <row r="44" spans="1:182">
      <c r="B44" s="2" t="s">
        <v>3</v>
      </c>
      <c r="C44" s="2"/>
      <c r="D44" s="2"/>
      <c r="E44" s="2"/>
      <c r="F44" s="2"/>
      <c r="G44" s="2"/>
      <c r="H44" s="2" t="s">
        <v>5</v>
      </c>
      <c r="I44" s="2"/>
      <c r="J44" s="2"/>
      <c r="K44" s="2"/>
      <c r="L44" s="2"/>
      <c r="M44" s="2"/>
      <c r="N44" s="2" t="s">
        <v>4</v>
      </c>
      <c r="O44" s="2"/>
      <c r="P44" s="2"/>
      <c r="Q44" s="2"/>
      <c r="R44" s="2"/>
      <c r="S44" s="2"/>
      <c r="T44" s="2" t="s">
        <v>6</v>
      </c>
      <c r="U44" s="2"/>
      <c r="V44" s="2"/>
      <c r="W44" s="2"/>
      <c r="X44" s="2"/>
      <c r="Y44" s="2"/>
      <c r="Z44" s="2" t="s">
        <v>7</v>
      </c>
      <c r="AA44" s="2"/>
      <c r="AB44" s="2"/>
      <c r="AC44" s="2"/>
      <c r="AD44" s="2"/>
      <c r="AE44" s="2"/>
      <c r="AF44" s="2" t="s">
        <v>8</v>
      </c>
      <c r="AG44" s="2"/>
      <c r="AH44" s="2"/>
      <c r="AI44" s="2"/>
      <c r="AJ44" s="2"/>
      <c r="AK44" s="2"/>
      <c r="AL44" s="2" t="s">
        <v>9</v>
      </c>
      <c r="AM44" s="2"/>
      <c r="AN44" s="2"/>
      <c r="AO44" s="2"/>
      <c r="AP44" s="2"/>
      <c r="AQ44" s="2"/>
      <c r="AR44" s="2" t="s">
        <v>10</v>
      </c>
      <c r="AS44" s="2"/>
      <c r="AT44" s="2"/>
      <c r="AU44" s="2"/>
      <c r="AV44" s="2"/>
      <c r="AW44" s="2"/>
      <c r="AX44" s="2" t="s">
        <v>11</v>
      </c>
      <c r="AY44" s="2"/>
      <c r="AZ44" s="2"/>
      <c r="BA44" s="2"/>
      <c r="BB44" s="2"/>
      <c r="BC44" s="2"/>
      <c r="BD44" s="2" t="s">
        <v>42</v>
      </c>
      <c r="BE44" s="2"/>
      <c r="BF44" s="2"/>
      <c r="BG44" s="2"/>
      <c r="BH44" s="2"/>
      <c r="BI44" s="2"/>
      <c r="BJ44" s="2" t="s">
        <v>43</v>
      </c>
      <c r="BK44" s="2"/>
      <c r="BL44" s="2"/>
      <c r="BM44" s="2"/>
      <c r="BN44" s="2"/>
      <c r="BO44" s="2"/>
      <c r="BP44" s="2" t="s">
        <v>44</v>
      </c>
      <c r="BQ44" s="2"/>
      <c r="BR44" s="2"/>
      <c r="BS44" s="2"/>
      <c r="BT44" s="2"/>
      <c r="BU44" s="2"/>
      <c r="BV44" s="2" t="s">
        <v>45</v>
      </c>
      <c r="BW44" s="2"/>
      <c r="BX44" s="2"/>
      <c r="BY44" s="2"/>
      <c r="BZ44" s="2"/>
      <c r="CA44" s="2"/>
      <c r="CB44" s="2" t="s">
        <v>48</v>
      </c>
      <c r="CC44" s="2"/>
      <c r="CD44" s="2"/>
      <c r="CE44" s="2"/>
      <c r="CF44" s="2"/>
      <c r="CG44" s="2"/>
      <c r="CH44" s="2" t="s">
        <v>49</v>
      </c>
      <c r="CI44" s="2"/>
      <c r="CJ44" s="2"/>
      <c r="CK44" s="2"/>
      <c r="CL44" s="2"/>
      <c r="CM44" s="2"/>
      <c r="CN44" s="2" t="s">
        <v>50</v>
      </c>
      <c r="CO44" s="2"/>
      <c r="CP44" s="2"/>
      <c r="CQ44" s="2"/>
      <c r="CR44" s="2"/>
      <c r="CS44" s="2"/>
      <c r="CT44" s="2" t="s">
        <v>51</v>
      </c>
      <c r="CU44" s="2"/>
      <c r="CV44" s="2"/>
      <c r="CW44" s="2"/>
      <c r="CX44" s="2"/>
      <c r="CY44" s="2"/>
      <c r="CZ44" s="2" t="s">
        <v>53</v>
      </c>
      <c r="DA44" s="2"/>
      <c r="DB44" s="2"/>
      <c r="DC44" s="2"/>
      <c r="DD44" s="2"/>
      <c r="DE44" s="2"/>
      <c r="DF44" s="2" t="s">
        <v>54</v>
      </c>
      <c r="DG44" s="2"/>
      <c r="DH44" s="2"/>
      <c r="DI44" s="2"/>
      <c r="DJ44" s="2"/>
      <c r="DK44" s="2"/>
      <c r="DL44" s="2" t="s">
        <v>55</v>
      </c>
      <c r="DM44" s="2"/>
      <c r="DN44" s="2"/>
      <c r="DO44" s="2"/>
      <c r="DP44" s="2"/>
      <c r="DQ44" s="2"/>
      <c r="DR44" s="2" t="s">
        <v>56</v>
      </c>
      <c r="DS44" s="2"/>
      <c r="DT44" s="2"/>
      <c r="DU44" s="2"/>
      <c r="DV44" s="2"/>
      <c r="DW44" s="2"/>
      <c r="DX44" s="2" t="s">
        <v>57</v>
      </c>
      <c r="DY44" s="2"/>
      <c r="DZ44" s="2"/>
      <c r="EA44" s="2"/>
      <c r="EB44" s="2"/>
      <c r="EC44" s="2"/>
      <c r="ED44" s="2" t="s">
        <v>58</v>
      </c>
      <c r="EE44" s="2"/>
      <c r="EF44" s="2"/>
      <c r="EG44" s="2"/>
      <c r="EH44" s="2"/>
      <c r="EI44" s="2"/>
      <c r="EJ44" s="2" t="s">
        <v>59</v>
      </c>
      <c r="EK44" s="2"/>
      <c r="EL44" s="2"/>
      <c r="EM44" s="2"/>
      <c r="EN44" s="2"/>
      <c r="EO44" s="2"/>
      <c r="EP44" s="2" t="s">
        <v>60</v>
      </c>
      <c r="EQ44" s="2"/>
      <c r="ER44" s="2"/>
      <c r="ES44" s="2"/>
      <c r="ET44" s="2"/>
      <c r="EU44" s="2"/>
      <c r="EV44" s="2" t="s">
        <v>61</v>
      </c>
      <c r="EW44" s="2"/>
      <c r="EX44" s="2"/>
      <c r="EY44" s="2"/>
      <c r="EZ44" s="2"/>
      <c r="FA44" s="2"/>
      <c r="FB44" s="2" t="s">
        <v>62</v>
      </c>
      <c r="FC44" s="2"/>
      <c r="FD44" s="2"/>
      <c r="FE44" s="2"/>
      <c r="FF44" s="2"/>
      <c r="FG44" s="2"/>
      <c r="FH44" s="2" t="s">
        <v>63</v>
      </c>
      <c r="FI44" s="2"/>
      <c r="FJ44" s="2"/>
      <c r="FK44" s="2"/>
      <c r="FL44" s="2"/>
      <c r="FM44" s="2"/>
      <c r="FN44" s="2" t="s">
        <v>64</v>
      </c>
      <c r="FO44" s="2"/>
      <c r="FP44" s="2"/>
      <c r="FQ44" s="2"/>
      <c r="FR44" s="2"/>
      <c r="FS44" s="2"/>
      <c r="FT44" s="2" t="s">
        <v>67</v>
      </c>
      <c r="FU44" s="2"/>
      <c r="FV44" s="2"/>
      <c r="FW44" s="2"/>
      <c r="FX44" s="2"/>
      <c r="FY44" s="2"/>
      <c r="FZ44" s="2" t="s">
        <v>68</v>
      </c>
    </row>
    <row r="45" spans="1:182" ht="13">
      <c r="A45" t="s">
        <v>65</v>
      </c>
      <c r="B45" s="4">
        <f>B42</f>
        <v>0.85019999999999996</v>
      </c>
      <c r="C45" s="4">
        <f t="shared" ref="C45:AV45" si="96">C42</f>
        <v>0.86019999999999996</v>
      </c>
      <c r="D45" s="4">
        <f t="shared" si="96"/>
        <v>0.7703000000000001</v>
      </c>
      <c r="E45" s="4">
        <f t="shared" si="96"/>
        <v>0.78410000000000013</v>
      </c>
      <c r="F45" s="4">
        <f t="shared" si="96"/>
        <v>0.85260000000000014</v>
      </c>
      <c r="G45" s="4">
        <f t="shared" si="96"/>
        <v>0.93409999999999993</v>
      </c>
      <c r="H45" s="4">
        <f t="shared" si="96"/>
        <v>0.88409999999999989</v>
      </c>
      <c r="I45" s="4">
        <f t="shared" si="96"/>
        <v>0.87619999999999998</v>
      </c>
      <c r="J45" s="4">
        <f t="shared" si="96"/>
        <v>0.87859999999999994</v>
      </c>
      <c r="K45" s="4">
        <f t="shared" si="96"/>
        <v>0.86539999999999995</v>
      </c>
      <c r="L45" s="4">
        <f t="shared" si="96"/>
        <v>0.89439999999999997</v>
      </c>
      <c r="M45" s="4">
        <f t="shared" si="96"/>
        <v>0.77810000000000001</v>
      </c>
      <c r="N45" s="4">
        <f t="shared" si="96"/>
        <v>0.76370000000000005</v>
      </c>
      <c r="O45" s="4">
        <f t="shared" si="96"/>
        <v>0.68320000000000003</v>
      </c>
      <c r="P45" s="4">
        <f t="shared" si="96"/>
        <v>0.67780000000000007</v>
      </c>
      <c r="Q45" s="4">
        <f t="shared" si="96"/>
        <v>0.53270000000000006</v>
      </c>
      <c r="R45" s="4">
        <f t="shared" si="96"/>
        <v>0.4042</v>
      </c>
      <c r="S45" s="4">
        <f t="shared" si="96"/>
        <v>0.30590000000000001</v>
      </c>
      <c r="T45" s="4">
        <f t="shared" si="96"/>
        <v>0.26589999999999997</v>
      </c>
      <c r="U45" s="4">
        <f t="shared" si="96"/>
        <v>0.27490000000000003</v>
      </c>
      <c r="V45" s="4">
        <f t="shared" si="96"/>
        <v>0.28050000000000003</v>
      </c>
      <c r="W45" s="4">
        <f t="shared" si="96"/>
        <v>0.28270000000000001</v>
      </c>
      <c r="X45" s="4">
        <f t="shared" si="96"/>
        <v>0.25650000000000001</v>
      </c>
      <c r="Y45" s="4">
        <f t="shared" si="96"/>
        <v>0.25950000000000001</v>
      </c>
      <c r="Z45" s="4">
        <f t="shared" si="96"/>
        <v>0.24110000000000004</v>
      </c>
      <c r="AA45" s="4">
        <f t="shared" si="96"/>
        <v>0.24730000000000002</v>
      </c>
      <c r="AB45" s="4">
        <f t="shared" si="96"/>
        <v>0.24620000000000003</v>
      </c>
      <c r="AC45" s="4">
        <f t="shared" si="96"/>
        <v>0.2402</v>
      </c>
      <c r="AD45" s="4">
        <f t="shared" si="96"/>
        <v>0.26489999999999997</v>
      </c>
      <c r="AE45" s="4">
        <f t="shared" si="96"/>
        <v>0.2727</v>
      </c>
      <c r="AF45" s="4">
        <f t="shared" si="96"/>
        <v>0.29049999999999998</v>
      </c>
      <c r="AG45" s="4">
        <f t="shared" si="96"/>
        <v>0.29450000000000004</v>
      </c>
      <c r="AH45" s="4">
        <f t="shared" si="96"/>
        <v>0.3398000000000001</v>
      </c>
      <c r="AI45" s="4">
        <f t="shared" si="96"/>
        <v>0.31780000000000003</v>
      </c>
      <c r="AJ45" s="4">
        <f t="shared" si="96"/>
        <v>0.35399999999999998</v>
      </c>
      <c r="AK45" s="4">
        <f t="shared" si="96"/>
        <v>0.35100000000000009</v>
      </c>
      <c r="AL45" s="4">
        <f t="shared" si="96"/>
        <v>0.32620000000000005</v>
      </c>
      <c r="AM45" s="4">
        <f t="shared" si="96"/>
        <v>0.36200000000000004</v>
      </c>
      <c r="AN45" s="4">
        <f t="shared" si="96"/>
        <v>0.39230000000000009</v>
      </c>
      <c r="AO45" s="4">
        <f t="shared" si="96"/>
        <v>0.37430000000000002</v>
      </c>
      <c r="AP45" s="4">
        <f t="shared" si="96"/>
        <v>0.35860000000000003</v>
      </c>
      <c r="AQ45" s="4">
        <f t="shared" si="96"/>
        <v>0.36549999999999999</v>
      </c>
      <c r="AR45" s="4">
        <f t="shared" si="96"/>
        <v>0.3483</v>
      </c>
      <c r="AS45" s="4">
        <f t="shared" si="96"/>
        <v>0.3343000000000001</v>
      </c>
      <c r="AT45" s="4">
        <f t="shared" si="96"/>
        <v>0.29980000000000007</v>
      </c>
      <c r="AU45" s="4">
        <f t="shared" si="96"/>
        <v>0.33820000000000006</v>
      </c>
      <c r="AV45" s="4">
        <f t="shared" si="96"/>
        <v>0.28359999999999996</v>
      </c>
      <c r="AW45" s="4">
        <f>AW42</f>
        <v>0.28089999999999998</v>
      </c>
      <c r="AX45" s="4">
        <f>AX42</f>
        <v>0.3014</v>
      </c>
      <c r="AY45" s="4">
        <f t="shared" ref="AY45:BH45" si="97">AY42</f>
        <v>0.27100000000000002</v>
      </c>
      <c r="AZ45" s="4">
        <f t="shared" si="97"/>
        <v>0.26600000000000001</v>
      </c>
      <c r="BA45" s="4">
        <f t="shared" si="97"/>
        <v>0.27460000000000001</v>
      </c>
      <c r="BB45" s="4">
        <f t="shared" si="97"/>
        <v>0.25050000000000006</v>
      </c>
      <c r="BC45" s="4">
        <f t="shared" si="97"/>
        <v>0.25400000000000006</v>
      </c>
      <c r="BD45" s="4">
        <f t="shared" si="97"/>
        <v>0.26790000000000003</v>
      </c>
      <c r="BE45" s="4">
        <f t="shared" si="97"/>
        <v>0.26680000000000004</v>
      </c>
      <c r="BF45" s="4">
        <f t="shared" si="97"/>
        <v>0.26060000000000011</v>
      </c>
      <c r="BG45" s="4">
        <f t="shared" si="97"/>
        <v>0.37370000000000003</v>
      </c>
      <c r="BH45" s="4">
        <f t="shared" si="97"/>
        <v>0.38000000000000006</v>
      </c>
      <c r="BI45" s="4">
        <f>BI42</f>
        <v>0.39269999999999999</v>
      </c>
      <c r="BJ45" s="4">
        <f>BJ42</f>
        <v>0.37500000000000006</v>
      </c>
      <c r="BK45" s="4">
        <f t="shared" ref="BK45:BT45" si="98">BK42</f>
        <v>0.38760000000000006</v>
      </c>
      <c r="BL45" s="4">
        <f t="shared" si="98"/>
        <v>0.36340000000000006</v>
      </c>
      <c r="BM45" s="4">
        <f t="shared" si="98"/>
        <v>0.35549999999999998</v>
      </c>
      <c r="BN45" s="4">
        <f t="shared" si="98"/>
        <v>0.37070000000000003</v>
      </c>
      <c r="BO45" s="4">
        <f t="shared" si="98"/>
        <v>0.35730000000000006</v>
      </c>
      <c r="BP45" s="4">
        <f t="shared" si="98"/>
        <v>0.35200000000000009</v>
      </c>
      <c r="BQ45" s="4">
        <f t="shared" si="98"/>
        <v>0.38460000000000011</v>
      </c>
      <c r="BR45" s="4">
        <f t="shared" si="98"/>
        <v>0.39470000000000005</v>
      </c>
      <c r="BS45" s="4">
        <f t="shared" si="98"/>
        <v>0.24080000000000004</v>
      </c>
      <c r="BT45" s="4">
        <f t="shared" si="98"/>
        <v>0.252</v>
      </c>
      <c r="BU45" s="4">
        <f>BU42</f>
        <v>0.28610000000000002</v>
      </c>
      <c r="BV45" s="4">
        <f>BV42</f>
        <v>0.29120000000000007</v>
      </c>
      <c r="BW45" s="4">
        <f t="shared" ref="BW45:CF45" si="99">BW42</f>
        <v>0.28430000000000005</v>
      </c>
      <c r="BX45" s="4">
        <f t="shared" si="99"/>
        <v>0.27109999999999995</v>
      </c>
      <c r="BY45" s="4">
        <f t="shared" si="99"/>
        <v>0.28610000000000002</v>
      </c>
      <c r="BZ45" s="4">
        <f t="shared" si="99"/>
        <v>0.27920000000000006</v>
      </c>
      <c r="CA45" s="4">
        <f t="shared" si="99"/>
        <v>0.26740000000000003</v>
      </c>
      <c r="CB45" s="4">
        <f t="shared" si="99"/>
        <v>0.27370000000000005</v>
      </c>
      <c r="CC45" s="4">
        <f t="shared" si="99"/>
        <v>0.26130000000000003</v>
      </c>
      <c r="CD45" s="4">
        <f t="shared" si="99"/>
        <v>0.63590000000000013</v>
      </c>
      <c r="CE45" s="4">
        <f t="shared" si="99"/>
        <v>0.65229999999999999</v>
      </c>
      <c r="CF45" s="4">
        <f t="shared" si="99"/>
        <v>0.64629999999999999</v>
      </c>
      <c r="CG45" s="4">
        <f>CG42</f>
        <v>0.61859999999999993</v>
      </c>
      <c r="CH45" s="4">
        <f>CH42</f>
        <v>0.61519999999999997</v>
      </c>
      <c r="CI45" s="4">
        <f t="shared" ref="CI45:CR45" si="100">CI42</f>
        <v>0.60849999999999993</v>
      </c>
      <c r="CJ45" s="4">
        <f t="shared" si="100"/>
        <v>0.64430000000000009</v>
      </c>
      <c r="CK45" s="4">
        <f t="shared" si="100"/>
        <v>0.62800000000000011</v>
      </c>
      <c r="CL45" s="4">
        <f t="shared" si="100"/>
        <v>0.6352000000000001</v>
      </c>
      <c r="CM45" s="4">
        <f t="shared" si="100"/>
        <v>0.65220000000000011</v>
      </c>
      <c r="CN45" s="4">
        <f t="shared" si="100"/>
        <v>0.68280000000000007</v>
      </c>
      <c r="CO45" s="4">
        <f t="shared" si="100"/>
        <v>0.66270000000000007</v>
      </c>
      <c r="CP45" s="4">
        <f t="shared" si="100"/>
        <v>1.4347000000000001</v>
      </c>
      <c r="CQ45" s="4">
        <f t="shared" si="100"/>
        <v>3.9253000000000005</v>
      </c>
      <c r="CR45" s="4">
        <f t="shared" si="100"/>
        <v>6.9172000000000011</v>
      </c>
      <c r="CS45" s="4">
        <f>CS42</f>
        <v>10.188900000000002</v>
      </c>
      <c r="CT45" s="4">
        <f>CT42</f>
        <v>13.296600000000002</v>
      </c>
      <c r="CU45" s="4">
        <f t="shared" ref="CU45:DD45" si="101">CU42</f>
        <v>17.585000000000001</v>
      </c>
      <c r="CV45" s="4">
        <f t="shared" si="101"/>
        <v>22.152400000000004</v>
      </c>
      <c r="CW45" s="4">
        <f t="shared" si="101"/>
        <v>25.523700000000005</v>
      </c>
      <c r="CX45" s="4">
        <f t="shared" si="101"/>
        <v>25.536800000000003</v>
      </c>
      <c r="CY45" s="4">
        <f t="shared" si="101"/>
        <v>29.776300000000003</v>
      </c>
      <c r="CZ45" s="4">
        <f t="shared" si="101"/>
        <v>29.860800000000005</v>
      </c>
      <c r="DA45" s="4">
        <f t="shared" si="101"/>
        <v>34.001100000000001</v>
      </c>
      <c r="DB45" s="4">
        <f t="shared" si="101"/>
        <v>40.981999999999999</v>
      </c>
      <c r="DC45" s="4">
        <f t="shared" si="101"/>
        <v>43.500700000000002</v>
      </c>
      <c r="DD45" s="4">
        <f t="shared" si="101"/>
        <v>41.429900000000004</v>
      </c>
      <c r="DE45" s="4">
        <f>DE42</f>
        <v>43.767499999999998</v>
      </c>
      <c r="DF45" s="4">
        <f>DF42</f>
        <v>41.149300000000004</v>
      </c>
      <c r="DG45" s="4">
        <f t="shared" ref="DG45:DP45" si="102">DG42</f>
        <v>45.931500000000007</v>
      </c>
      <c r="DH45" s="4">
        <f t="shared" si="102"/>
        <v>47.441991000000009</v>
      </c>
      <c r="DI45" s="4">
        <f t="shared" si="102"/>
        <v>44.320720000000009</v>
      </c>
      <c r="DJ45" s="4">
        <f t="shared" si="102"/>
        <v>49.53662700000001</v>
      </c>
      <c r="DK45" s="4">
        <f t="shared" si="102"/>
        <v>45.290430000000008</v>
      </c>
      <c r="DL45" s="4">
        <f t="shared" si="102"/>
        <v>45.176249000000013</v>
      </c>
      <c r="DM45" s="4">
        <f t="shared" si="102"/>
        <v>41.051147000000007</v>
      </c>
      <c r="DN45" s="4">
        <f t="shared" si="102"/>
        <v>33.024338000000014</v>
      </c>
      <c r="DO45" s="4">
        <f t="shared" si="102"/>
        <v>28.500213000000002</v>
      </c>
      <c r="DP45" s="4">
        <f t="shared" si="102"/>
        <v>27.715871000000003</v>
      </c>
      <c r="DQ45" s="4">
        <f>DQ42</f>
        <v>22.282128000000004</v>
      </c>
      <c r="DR45" s="4">
        <f>DR42</f>
        <v>21.974207000000007</v>
      </c>
      <c r="DS45" s="4">
        <f t="shared" ref="DS45:EB45" si="103">DS42</f>
        <v>13.061411999999997</v>
      </c>
      <c r="DT45" s="4">
        <f t="shared" si="103"/>
        <v>6.9790879999999964</v>
      </c>
      <c r="DU45" s="4">
        <f t="shared" si="103"/>
        <v>6.7691709999999956</v>
      </c>
      <c r="DV45" s="4">
        <f t="shared" si="103"/>
        <v>1.7148949999999963</v>
      </c>
      <c r="DW45" s="4">
        <f t="shared" si="103"/>
        <v>1.7423139999999977</v>
      </c>
      <c r="DX45" s="4">
        <f t="shared" si="103"/>
        <v>1.7533989999999982</v>
      </c>
      <c r="DY45" s="4">
        <f t="shared" si="103"/>
        <v>1.7555149999999984</v>
      </c>
      <c r="DZ45" s="4">
        <f t="shared" si="103"/>
        <v>1.6736249999999977</v>
      </c>
      <c r="EA45" s="4">
        <f t="shared" si="103"/>
        <v>1.2128959999999969</v>
      </c>
      <c r="EB45" s="4">
        <f t="shared" si="103"/>
        <v>1.1025689999999975</v>
      </c>
      <c r="EC45" s="4">
        <f>EC42</f>
        <v>0.94809899999999681</v>
      </c>
      <c r="ED45" s="4">
        <f>ED42</f>
        <v>0.79959299999999789</v>
      </c>
      <c r="EE45" s="4">
        <f t="shared" ref="EE45:EN45" si="104">EE42</f>
        <v>0.70802499999999757</v>
      </c>
      <c r="EF45" s="4">
        <f t="shared" si="104"/>
        <v>0.74421399999999982</v>
      </c>
      <c r="EG45" s="4">
        <f t="shared" si="104"/>
        <v>0.81968399999999919</v>
      </c>
      <c r="EH45" s="4">
        <f t="shared" si="104"/>
        <v>0.64576099999999848</v>
      </c>
      <c r="EI45" s="4">
        <f t="shared" si="104"/>
        <v>0.62406899999999887</v>
      </c>
      <c r="EJ45" s="4">
        <f t="shared" si="104"/>
        <v>0.61415100000000011</v>
      </c>
      <c r="EK45" s="4">
        <f t="shared" si="104"/>
        <v>0.62872200000000045</v>
      </c>
      <c r="EL45" s="4">
        <f t="shared" si="104"/>
        <v>0.6382570000000013</v>
      </c>
      <c r="EM45" s="4">
        <f t="shared" si="104"/>
        <v>0.62778699999999998</v>
      </c>
      <c r="EN45" s="4">
        <f t="shared" si="104"/>
        <v>0.61955800000000072</v>
      </c>
      <c r="EO45" s="4">
        <f>EO42</f>
        <v>0.56904800000000055</v>
      </c>
      <c r="EP45" s="4">
        <f>EP42</f>
        <v>0.53718900000000003</v>
      </c>
      <c r="EQ45" s="4">
        <f t="shared" ref="EQ45:EZ45" si="105">EQ42</f>
        <v>0.47721199999999919</v>
      </c>
      <c r="ER45" s="4">
        <f t="shared" si="105"/>
        <v>0.43789999999999979</v>
      </c>
      <c r="ES45" s="4">
        <f t="shared" si="105"/>
        <v>0.33615500000000104</v>
      </c>
      <c r="ET45" s="4">
        <f t="shared" si="105"/>
        <v>0.34853100000000065</v>
      </c>
      <c r="EU45" s="4">
        <f t="shared" si="105"/>
        <v>0.3871609999999992</v>
      </c>
      <c r="EV45" s="4">
        <f t="shared" si="105"/>
        <v>0.38496899999999767</v>
      </c>
      <c r="EW45" s="4">
        <f t="shared" si="105"/>
        <v>0.35340799999999772</v>
      </c>
      <c r="EX45" s="4">
        <f t="shared" si="105"/>
        <v>0.3111029999999973</v>
      </c>
      <c r="EY45" s="4">
        <f t="shared" si="105"/>
        <v>0.29058799999999779</v>
      </c>
      <c r="EZ45" s="4">
        <f t="shared" si="105"/>
        <v>0.27750299999999767</v>
      </c>
      <c r="FA45" s="4">
        <f>FA42</f>
        <v>0.30639199999999905</v>
      </c>
      <c r="FB45" s="4">
        <f>FB42</f>
        <v>0.30244799999999911</v>
      </c>
      <c r="FC45" s="4">
        <f t="shared" ref="FC45:FL45" si="106">FC42</f>
        <v>0.32454000000000005</v>
      </c>
      <c r="FD45" s="4">
        <f t="shared" si="106"/>
        <v>0.33218599999999965</v>
      </c>
      <c r="FE45" s="4">
        <f t="shared" si="106"/>
        <v>0.310754999999999</v>
      </c>
      <c r="FF45" s="4">
        <f t="shared" si="106"/>
        <v>0.31191299999999939</v>
      </c>
      <c r="FG45" s="4">
        <f t="shared" si="106"/>
        <v>0.27517700000000023</v>
      </c>
      <c r="FH45" s="4">
        <f t="shared" si="106"/>
        <v>0.28031700000000143</v>
      </c>
      <c r="FI45" s="4">
        <f t="shared" si="106"/>
        <v>0.27993400000000113</v>
      </c>
      <c r="FJ45" s="4">
        <f t="shared" si="106"/>
        <v>0.29083200000000131</v>
      </c>
      <c r="FK45" s="4">
        <f t="shared" si="106"/>
        <v>0.27654200000000195</v>
      </c>
      <c r="FL45" s="4">
        <f t="shared" si="106"/>
        <v>0.25455700000000109</v>
      </c>
      <c r="FM45" s="4">
        <f>FM42</f>
        <v>0.26765299999999986</v>
      </c>
      <c r="FN45" s="4">
        <f>FN42</f>
        <v>0.26748699999999997</v>
      </c>
      <c r="FO45" s="4">
        <f t="shared" ref="FO45:FX45" si="107">FO42</f>
        <v>0.22253499999999998</v>
      </c>
      <c r="FP45" s="4">
        <f t="shared" si="107"/>
        <v>0.21000400000000002</v>
      </c>
      <c r="FQ45" s="4">
        <f t="shared" si="107"/>
        <v>0.21767700000000001</v>
      </c>
      <c r="FR45" s="4">
        <f t="shared" si="107"/>
        <v>0.18738800000000003</v>
      </c>
      <c r="FS45" s="4">
        <f t="shared" si="107"/>
        <v>0.16494600000000001</v>
      </c>
      <c r="FT45" s="4">
        <f t="shared" si="107"/>
        <v>0.177786</v>
      </c>
      <c r="FU45" s="4">
        <f t="shared" si="107"/>
        <v>0.17999000000000001</v>
      </c>
      <c r="FV45" s="4">
        <f t="shared" si="107"/>
        <v>0.15881700000000001</v>
      </c>
      <c r="FW45" s="4">
        <f t="shared" si="107"/>
        <v>0.16845400000000002</v>
      </c>
      <c r="FX45" s="4">
        <f t="shared" si="107"/>
        <v>0.15942200000000001</v>
      </c>
      <c r="FY45" s="4">
        <f>FY42</f>
        <v>0.11396000000000002</v>
      </c>
      <c r="FZ45" s="4">
        <f>FZ42</f>
        <v>9.8056000000000032E-2</v>
      </c>
    </row>
    <row r="46" spans="1:182">
      <c r="A46" t="str">
        <f>Pellets!A$12</f>
        <v>Denmark</v>
      </c>
      <c r="B46" s="2">
        <f>1/1000*SUM(Chips!B$12:M$12)</f>
        <v>0</v>
      </c>
      <c r="C46" s="2">
        <f>1/1000*SUM(Chips!C$12:N$12)</f>
        <v>0</v>
      </c>
      <c r="D46" s="2">
        <f>1/1000*SUM(Chips!D$12:O$12)</f>
        <v>0</v>
      </c>
      <c r="E46" s="2">
        <f>1/1000*SUM(Chips!E$12:P$12)</f>
        <v>0</v>
      </c>
      <c r="F46" s="2">
        <f>1/1000*SUM(Chips!F$12:Q$12)</f>
        <v>0</v>
      </c>
      <c r="G46" s="2">
        <f>1/1000*SUM(Chips!G$12:R$12)</f>
        <v>0</v>
      </c>
      <c r="H46" s="2">
        <f>1/1000*SUM(Chips!H$12:S$12)</f>
        <v>0</v>
      </c>
      <c r="I46" s="2">
        <f>1/1000*SUM(Chips!I$12:T$12)</f>
        <v>0</v>
      </c>
      <c r="J46" s="2">
        <f>1/1000*SUM(Chips!J$12:U$12)</f>
        <v>0</v>
      </c>
      <c r="K46" s="2">
        <f>1/1000*SUM(Chips!K$12:V$12)</f>
        <v>0</v>
      </c>
      <c r="L46" s="2">
        <f>1/1000*SUM(Chips!L$12:W$12)</f>
        <v>0</v>
      </c>
      <c r="M46" s="2">
        <f>1/1000*SUM(Chips!M$12:X$12)</f>
        <v>0</v>
      </c>
      <c r="N46" s="2">
        <f>1/1000*SUM(Chips!N$12:Y$12)</f>
        <v>0</v>
      </c>
      <c r="O46" s="2">
        <f>1/1000*SUM(Chips!O$12:Z$12)</f>
        <v>0</v>
      </c>
      <c r="P46" s="2">
        <f>1/1000*SUM(Chips!P$12:AA$12)</f>
        <v>0</v>
      </c>
      <c r="Q46" s="2">
        <f>1/1000*SUM(Chips!Q$12:AB$12)</f>
        <v>0</v>
      </c>
      <c r="R46" s="2">
        <f>1/1000*SUM(Chips!R$12:AC$12)</f>
        <v>0</v>
      </c>
      <c r="S46" s="2">
        <f>1/1000*SUM(Chips!S$12:AD$12)</f>
        <v>0</v>
      </c>
      <c r="T46" s="2">
        <f>1/1000*SUM(Chips!T$12:AE$12)</f>
        <v>0</v>
      </c>
      <c r="U46" s="2">
        <f>1/1000*SUM(Chips!U$12:AF$12)</f>
        <v>0</v>
      </c>
      <c r="V46" s="2">
        <f>1/1000*SUM(Chips!V$12:AG$12)</f>
        <v>0</v>
      </c>
      <c r="W46" s="2">
        <f>1/1000*SUM(Chips!W$12:AH$12)</f>
        <v>0</v>
      </c>
      <c r="X46" s="2">
        <f>1/1000*SUM(Chips!X$12:AI$12)</f>
        <v>0</v>
      </c>
      <c r="Y46" s="2">
        <f>1/1000*SUM(Chips!Y$12:AJ$12)</f>
        <v>0</v>
      </c>
      <c r="Z46" s="2">
        <f>1/1000*SUM(Chips!Z$12:AK$12)</f>
        <v>0</v>
      </c>
      <c r="AA46" s="2">
        <f>1/1000*SUM(Chips!AA$12:AL$12)</f>
        <v>0</v>
      </c>
      <c r="AB46" s="2">
        <f>1/1000*SUM(Chips!AB$12:AM$12)</f>
        <v>0</v>
      </c>
      <c r="AC46" s="2">
        <f>1/1000*SUM(Chips!AC$12:AN$12)</f>
        <v>0</v>
      </c>
      <c r="AD46" s="2">
        <f>1/1000*SUM(Chips!AD$12:AO$12)</f>
        <v>0</v>
      </c>
      <c r="AE46" s="2">
        <f>1/1000*SUM(Chips!AE$12:AP$12)</f>
        <v>0</v>
      </c>
      <c r="AF46" s="2">
        <f>1/1000*SUM(Chips!AF$12:AQ$12)</f>
        <v>0</v>
      </c>
      <c r="AG46" s="2">
        <f>1/1000*SUM(Chips!AG$12:AR$12)</f>
        <v>0</v>
      </c>
      <c r="AH46" s="2">
        <f>1/1000*SUM(Chips!AH$12:AS$12)</f>
        <v>0</v>
      </c>
      <c r="AI46" s="2">
        <f>1/1000*SUM(Chips!AI$12:AT$12)</f>
        <v>0</v>
      </c>
      <c r="AJ46" s="2">
        <f>1/1000*SUM(Chips!AJ$12:AU$12)</f>
        <v>0</v>
      </c>
      <c r="AK46" s="2">
        <f>1/1000*SUM(Chips!AK$12:AV$12)</f>
        <v>0</v>
      </c>
      <c r="AL46" s="2">
        <f>1/1000*SUM(Chips!AL$12:AW$12)</f>
        <v>0</v>
      </c>
      <c r="AM46" s="2">
        <f>1/1000*SUM(Chips!AM$12:AX$12)</f>
        <v>0</v>
      </c>
      <c r="AN46" s="2">
        <f>1/1000*SUM(Chips!AN$12:AY$12)</f>
        <v>0</v>
      </c>
      <c r="AO46" s="2">
        <f>1/1000*SUM(Chips!AO$12:AZ$12)</f>
        <v>0</v>
      </c>
      <c r="AP46" s="2">
        <f>1/1000*SUM(Chips!AP$12:BA$12)</f>
        <v>0</v>
      </c>
      <c r="AQ46" s="2">
        <f>1/1000*SUM(Chips!AQ$12:BB$12)</f>
        <v>0</v>
      </c>
      <c r="AR46" s="2">
        <f>1/1000*SUM(Chips!AR$12:BC$12)</f>
        <v>0</v>
      </c>
      <c r="AS46" s="2">
        <f>1/1000*SUM(Chips!AS$12:BD$12)</f>
        <v>0</v>
      </c>
      <c r="AT46" s="2">
        <f>1/1000*SUM(Chips!AT$12:BE$12)</f>
        <v>0</v>
      </c>
      <c r="AU46" s="2">
        <f>1/1000*SUM(Chips!AU$12:BF$12)</f>
        <v>0</v>
      </c>
      <c r="AV46" s="2">
        <f>1/1000*SUM(Chips!AV$12:BG$12)</f>
        <v>0</v>
      </c>
      <c r="AW46" s="2">
        <f>1/1000*SUM(Chips!AW$12:BH$12)</f>
        <v>0</v>
      </c>
      <c r="AX46" s="2">
        <f>1/1000*SUM(Chips!AX$12:BI$12)</f>
        <v>0</v>
      </c>
      <c r="AY46" s="2">
        <f>1/1000*SUM(Chips!AY$12:BJ$12)</f>
        <v>0</v>
      </c>
      <c r="AZ46" s="2">
        <f>1/1000*SUM(Chips!AZ$12:BK$12)</f>
        <v>0</v>
      </c>
      <c r="BA46" s="2">
        <f>1/1000*SUM(Chips!BA$12:BL$12)</f>
        <v>0</v>
      </c>
      <c r="BB46" s="2">
        <f>1/1000*SUM(Chips!BB$12:BM$12)</f>
        <v>0</v>
      </c>
      <c r="BC46" s="2">
        <f>1/1000*SUM(Chips!BC$12:BN$12)</f>
        <v>0</v>
      </c>
      <c r="BD46" s="2">
        <f>1/1000*SUM(Chips!BD$12:BO$12)</f>
        <v>0</v>
      </c>
      <c r="BE46" s="2">
        <f>1/1000*SUM(Chips!BE$12:BP$12)</f>
        <v>0</v>
      </c>
      <c r="BF46" s="2">
        <f>1/1000*SUM(Chips!BF$12:BQ$12)</f>
        <v>0</v>
      </c>
      <c r="BG46" s="2">
        <f>1/1000*SUM(Chips!BG$12:BR$12)</f>
        <v>0</v>
      </c>
      <c r="BH46" s="2">
        <f>1/1000*SUM(Chips!BH$12:BS$12)</f>
        <v>0</v>
      </c>
      <c r="BI46" s="2">
        <f>1/1000*SUM(Chips!BI$12:BT$12)</f>
        <v>0</v>
      </c>
      <c r="BJ46" s="2">
        <f>1/1000*SUM(Chips!BJ$12:BU$12)</f>
        <v>0</v>
      </c>
      <c r="BK46" s="2">
        <f>1/1000*SUM(Chips!BK$12:BV$12)</f>
        <v>0</v>
      </c>
      <c r="BL46" s="2">
        <f>1/1000*SUM(Chips!BL$12:BW$12)</f>
        <v>0</v>
      </c>
      <c r="BM46" s="2">
        <f>1/1000*SUM(Chips!BM$12:BX$12)</f>
        <v>0</v>
      </c>
      <c r="BN46" s="2">
        <f>1/1000*SUM(Chips!BN$12:BY$12)</f>
        <v>0</v>
      </c>
      <c r="BO46" s="2">
        <f>1/1000*SUM(Chips!BO$12:BZ$12)</f>
        <v>0</v>
      </c>
      <c r="BP46" s="2">
        <f>1/1000*SUM(Chips!BP$12:CA$12)</f>
        <v>0</v>
      </c>
      <c r="BQ46" s="2">
        <f>1/1000*SUM(Chips!BQ$12:CB$12)</f>
        <v>0</v>
      </c>
      <c r="BR46" s="2">
        <f>1/1000*SUM(Chips!BR$12:CC$12)</f>
        <v>0</v>
      </c>
      <c r="BS46" s="2">
        <f>1/1000*SUM(Chips!BS$12:CD$12)</f>
        <v>0</v>
      </c>
      <c r="BT46" s="2">
        <f>1/1000*SUM(Chips!BT$12:CE$12)</f>
        <v>0</v>
      </c>
      <c r="BU46" s="2">
        <f>1/1000*SUM(Chips!BU$12:CF$12)</f>
        <v>0</v>
      </c>
      <c r="BV46" s="2">
        <f>1/1000*SUM(Chips!BV$12:CG$12)</f>
        <v>0</v>
      </c>
      <c r="BW46" s="2">
        <f>1/1000*SUM(Chips!BW$12:CH$12)</f>
        <v>0</v>
      </c>
      <c r="BX46" s="2">
        <f>1/1000*SUM(Chips!BX$12:CI$12)</f>
        <v>0</v>
      </c>
      <c r="BY46" s="2">
        <f>1/1000*SUM(Chips!BY$12:CJ$12)</f>
        <v>0</v>
      </c>
      <c r="BZ46" s="2">
        <f>1/1000*SUM(Chips!BZ$12:CK$12)</f>
        <v>0</v>
      </c>
      <c r="CA46" s="2">
        <f>1/1000*SUM(Chips!CA$12:CL$12)</f>
        <v>0</v>
      </c>
      <c r="CB46" s="2">
        <f>1/1000*SUM(Chips!CB$12:CM$12)</f>
        <v>0</v>
      </c>
      <c r="CC46" s="2">
        <f>1/1000*SUM(Chips!CC$12:CN$12)</f>
        <v>0</v>
      </c>
      <c r="CD46" s="2">
        <f>1/1000*SUM(Chips!CD$12:CO$12)</f>
        <v>0</v>
      </c>
      <c r="CE46" s="2">
        <f>1/1000*SUM(Chips!CE$12:CP$12)</f>
        <v>0</v>
      </c>
      <c r="CF46" s="2">
        <f>1/1000*SUM(Chips!CF$12:CQ$12)</f>
        <v>0</v>
      </c>
      <c r="CG46" s="2">
        <f>1/1000*SUM(Chips!CG$12:CR$12)</f>
        <v>0</v>
      </c>
      <c r="CH46" s="2">
        <f>1/1000*SUM(Chips!CH$12:CS$12)</f>
        <v>0</v>
      </c>
      <c r="CI46" s="2">
        <f>1/1000*SUM(Chips!CI$12:CT$12)</f>
        <v>0</v>
      </c>
      <c r="CJ46" s="2">
        <f>1/1000*SUM(Chips!CJ$12:CU$12)</f>
        <v>0</v>
      </c>
      <c r="CK46" s="2">
        <f>1/1000*SUM(Chips!CK$12:CV$12)</f>
        <v>0</v>
      </c>
      <c r="CL46" s="2">
        <f>1/1000*SUM(Chips!CL$12:CW$12)</f>
        <v>0</v>
      </c>
      <c r="CM46" s="2">
        <f>1/1000*SUM(Chips!CM$12:CX$12)</f>
        <v>1E-4</v>
      </c>
      <c r="CN46" s="2">
        <f>1/1000*SUM(Chips!CN$12:CY$12)</f>
        <v>1E-4</v>
      </c>
      <c r="CO46" s="2">
        <f>1/1000*SUM(Chips!CO$12:CZ$12)</f>
        <v>1E-4</v>
      </c>
      <c r="CP46" s="2">
        <f>1/1000*SUM(Chips!CP$12:DA$12)</f>
        <v>1E-4</v>
      </c>
      <c r="CQ46" s="2">
        <f>1/1000*SUM(Chips!CQ$12:DB$12)</f>
        <v>2.0000000000000001E-4</v>
      </c>
      <c r="CR46" s="2">
        <f>1/1000*SUM(Chips!CR$12:DC$12)</f>
        <v>2.0000000000000001E-4</v>
      </c>
      <c r="CS46" s="2">
        <f>1/1000*SUM(Chips!CS$12:DD$12)</f>
        <v>3.0000000000000003E-4</v>
      </c>
      <c r="CT46" s="2">
        <f>1/1000*SUM(Chips!CT$12:DE$12)</f>
        <v>3.0000000000000003E-4</v>
      </c>
      <c r="CU46" s="2">
        <f>1/1000*SUM(Chips!CU$12:DF$12)</f>
        <v>3.0000000000000003E-4</v>
      </c>
      <c r="CV46" s="2">
        <f>1/1000*SUM(Chips!CV$12:DG$12)</f>
        <v>3.0000000000000003E-4</v>
      </c>
      <c r="CW46" s="2">
        <f>1/1000*SUM(Chips!CW$12:DH$12)</f>
        <v>3.0000000000000003E-4</v>
      </c>
      <c r="CX46" s="2">
        <f>1/1000*SUM(Chips!CX$12:DI$12)</f>
        <v>4.0000000000000002E-4</v>
      </c>
      <c r="CY46" s="2">
        <f>1/1000*SUM(Chips!CY$12:DJ$12)</f>
        <v>4.0000000000000002E-4</v>
      </c>
      <c r="CZ46" s="2">
        <f>1/1000*SUM(Chips!CZ$12:DK$12)</f>
        <v>4.0000000000000002E-4</v>
      </c>
      <c r="DA46" s="2">
        <f>1/1000*SUM(Chips!DA$12:DL$12)</f>
        <v>5.0000000000000001E-4</v>
      </c>
      <c r="DB46" s="2">
        <f>1/1000*SUM(Chips!DB$12:DM$12)</f>
        <v>5.0000000000000001E-4</v>
      </c>
      <c r="DC46" s="2">
        <f>1/1000*SUM(Chips!DC$12:DN$12)</f>
        <v>4.0000000000000002E-4</v>
      </c>
      <c r="DD46" s="2">
        <f>1/1000*SUM(Chips!DD$12:DO$12)</f>
        <v>4.0000000000000002E-4</v>
      </c>
      <c r="DE46" s="2">
        <f>1/1000*SUM(Chips!DE$12:DP$12)</f>
        <v>3.0000000000000003E-4</v>
      </c>
      <c r="DF46" s="2">
        <f>1/1000*SUM(Chips!DF$12:DQ$12)</f>
        <v>3.0000000000000003E-4</v>
      </c>
      <c r="DG46" s="2">
        <f>1/1000*SUM(Chips!DG$12:DR$12)</f>
        <v>3.6800000000000005E-4</v>
      </c>
      <c r="DH46" s="2">
        <f>1/1000*SUM(Chips!DH$12:DS$12)</f>
        <v>4.5300000000000006E-4</v>
      </c>
      <c r="DI46" s="2">
        <f>1/1000*SUM(Chips!DI$12:DT$12)</f>
        <v>4.5300000000000006E-4</v>
      </c>
      <c r="DJ46" s="2">
        <f>1/1000*SUM(Chips!DJ$12:DU$12)</f>
        <v>3.5300000000000007E-4</v>
      </c>
      <c r="DK46" s="2">
        <f>1/1000*SUM(Chips!DK$12:DV$12)</f>
        <v>2.8899999999999998E-4</v>
      </c>
      <c r="DL46" s="2">
        <f>1/1000*SUM(Chips!DL$12:DW$12)</f>
        <v>7.5100000000000004E-4</v>
      </c>
      <c r="DM46" s="2">
        <f>1/1000*SUM(Chips!DM$12:DX$12)</f>
        <v>7.7400000000000006E-4</v>
      </c>
      <c r="DN46" s="2">
        <f>1/1000*SUM(Chips!DN$12:DY$12)</f>
        <v>7.9900000000000001E-4</v>
      </c>
      <c r="DO46" s="2">
        <f>1/1000*SUM(Chips!DO$12:DZ$12)</f>
        <v>8.1000000000000006E-4</v>
      </c>
      <c r="DP46" s="2">
        <f>1/1000*SUM(Chips!DP$12:EA$12)</f>
        <v>8.6200000000000014E-4</v>
      </c>
      <c r="DQ46" s="2">
        <f>1/1000*SUM(Chips!DQ$12:EB$12)</f>
        <v>9.1000000000000011E-4</v>
      </c>
      <c r="DR46" s="2">
        <f>1/1000*SUM(Chips!DR$12:EC$12)</f>
        <v>9.540000000000002E-4</v>
      </c>
      <c r="DS46" s="2">
        <f>1/1000*SUM(Chips!DS$12:ED$12)</f>
        <v>9.2300000000000021E-4</v>
      </c>
      <c r="DT46" s="2">
        <f>1/1000*SUM(Chips!DT$12:EE$12)</f>
        <v>8.5500000000000018E-4</v>
      </c>
      <c r="DU46" s="2">
        <f>1/1000*SUM(Chips!DU$12:EF$12)</f>
        <v>8.5500000000000018E-4</v>
      </c>
      <c r="DV46" s="2">
        <f>1/1000*SUM(Chips!DV$12:EG$12)</f>
        <v>1.0910000000000002E-3</v>
      </c>
      <c r="DW46" s="2">
        <f>1/1000*SUM(Chips!DW$12:EH$12)</f>
        <v>1.1130000000000003E-3</v>
      </c>
      <c r="DX46" s="2">
        <f>1/1000*SUM(Chips!DX$12:EI$12)</f>
        <v>6.6500000000000001E-4</v>
      </c>
      <c r="DY46" s="2">
        <f>1/1000*SUM(Chips!DY$12:EJ$12)</f>
        <v>5.7300000000000005E-4</v>
      </c>
      <c r="DZ46" s="2">
        <f>1/1000*SUM(Chips!DZ$12:EK$12)</f>
        <v>5.750000000000001E-4</v>
      </c>
      <c r="EA46" s="2">
        <f>1/1000*SUM(Chips!EA$12:EL$12)</f>
        <v>5.750000000000001E-4</v>
      </c>
      <c r="EB46" s="2">
        <f>1/1000*SUM(Chips!EB$12:EM$12)</f>
        <v>5.4500000000000002E-4</v>
      </c>
      <c r="EC46" s="2">
        <f>1/1000*SUM(Chips!EC$12:EN$12)</f>
        <v>7.7000000000000007E-4</v>
      </c>
      <c r="ED46" s="2">
        <f>1/1000*SUM(Chips!ED$12:EO$12)</f>
        <v>7.6800000000000013E-4</v>
      </c>
      <c r="EE46" s="2">
        <f>1/1000*SUM(Chips!EE$12:EP$12)</f>
        <v>7.580000000000001E-4</v>
      </c>
      <c r="EF46" s="2">
        <f>1/1000*SUM(Chips!EF$12:EQ$12)</f>
        <v>7.6200000000000009E-4</v>
      </c>
      <c r="EG46" s="2">
        <f>1/1000*SUM(Chips!EG$12:ER$12)</f>
        <v>7.6200000000000009E-4</v>
      </c>
      <c r="EH46" s="2">
        <f>1/1000*SUM(Chips!EH$12:ES$12)</f>
        <v>5.750000000000001E-4</v>
      </c>
      <c r="EI46" s="2">
        <f>1/1000*SUM(Chips!EI$12:ET$12)</f>
        <v>5.2800000000000004E-4</v>
      </c>
      <c r="EJ46" s="2">
        <f>1/1000*SUM(Chips!EJ$12:EU$12)</f>
        <v>5.4500000000000013E-4</v>
      </c>
      <c r="EK46" s="2">
        <f>1/1000*SUM(Chips!EK$12:EV$12)</f>
        <v>5.3499999999999999E-4</v>
      </c>
      <c r="EL46" s="2">
        <f>1/1000*SUM(Chips!EL$12:EW$12)</f>
        <v>5.390000000000002E-4</v>
      </c>
      <c r="EM46" s="2">
        <f>1/1000*SUM(Chips!EM$12:EX$12)</f>
        <v>2.6979850000000001</v>
      </c>
      <c r="EN46" s="2">
        <f>1/1000*SUM(Chips!EN$12:EY$12)</f>
        <v>2.6979840000000004</v>
      </c>
      <c r="EO46" s="2">
        <f>1/1000*SUM(Chips!EO$12:EZ$12)</f>
        <v>2.6977430000000009</v>
      </c>
      <c r="EP46" s="2">
        <f>1/1000*SUM(Chips!EP$12:FA$12)</f>
        <v>2.6977220000000006</v>
      </c>
      <c r="EQ46" s="2">
        <f>1/1000*SUM(Chips!EQ$12:FB$12)</f>
        <v>2.697712000000001</v>
      </c>
      <c r="ER46" s="2">
        <f>1/1000*SUM(Chips!ER$12:FC$12)</f>
        <v>2.6976910000000007</v>
      </c>
      <c r="ES46" s="2">
        <f>1/1000*SUM(Chips!ES$12:FD$12)</f>
        <v>2.6977760000000006</v>
      </c>
      <c r="ET46" s="2">
        <f>1/1000*SUM(Chips!ET$12:FE$12)</f>
        <v>2.697747000000001</v>
      </c>
      <c r="EU46" s="2">
        <f>1/1000*SUM(Chips!EU$12:FF$12)</f>
        <v>2.6977360000000008</v>
      </c>
      <c r="EV46" s="2">
        <f>1/1000*SUM(Chips!EV$12:FG$12)</f>
        <v>2.6977210000000009</v>
      </c>
      <c r="EW46" s="2">
        <f>1/1000*SUM(Chips!EW$12:FH$12)</f>
        <v>2.6977110000000009</v>
      </c>
      <c r="EX46" s="2">
        <f>1/1000*SUM(Chips!EX$12:FI$12)</f>
        <v>2.6976910000000007</v>
      </c>
      <c r="EY46" s="2">
        <f>1/1000*SUM(Chips!EY$12:FJ$12)</f>
        <v>3.0000000000000003E-4</v>
      </c>
      <c r="EZ46" s="2">
        <f>1/1000*SUM(Chips!EZ$12:FK$12)</f>
        <v>2.9500000000000012E-4</v>
      </c>
      <c r="FA46" s="2">
        <f>1/1000*SUM(Chips!FA$12:FL$12)</f>
        <v>2.850000000000001E-4</v>
      </c>
      <c r="FB46" s="2">
        <f>1/1000*SUM(Chips!FB$12:FM$12)</f>
        <v>2.830000000000001E-4</v>
      </c>
      <c r="FC46" s="2">
        <f>1/1000*SUM(Chips!FC$12:FN$12)</f>
        <v>2.6600000000000001E-4</v>
      </c>
      <c r="FD46" s="2">
        <f>1/1000*SUM(Chips!FD$12:FO$12)</f>
        <v>2.6600000000000001E-4</v>
      </c>
      <c r="FE46" s="2">
        <f>1/1000*SUM(Chips!FE$12:FP$12)</f>
        <v>1.8100000000000001E-4</v>
      </c>
      <c r="FF46" s="2">
        <f>1/1000*SUM(Chips!FF$12:FQ$12)</f>
        <v>1.6100000000000004E-4</v>
      </c>
      <c r="FG46" s="2">
        <f>1/1000*SUM(Chips!FG$12:FR$12)</f>
        <v>1.6100000000000004E-4</v>
      </c>
      <c r="FH46" s="2">
        <f>1/1000*SUM(Chips!FH$12:FS$12)</f>
        <v>1.5300000000000003E-4</v>
      </c>
      <c r="FI46" s="2">
        <f>1/1000*SUM(Chips!FI$12:FT$12)</f>
        <v>1.4200000000000001E-4</v>
      </c>
      <c r="FJ46" s="2">
        <f>1/1000*SUM(Chips!FJ$12:FU$12)</f>
        <v>2.9500000000000007E-4</v>
      </c>
      <c r="FK46" s="2">
        <f>1/1000*SUM(Chips!FK$12:FV$12)</f>
        <v>2.2900000000000001E-4</v>
      </c>
      <c r="FL46" s="2">
        <f>1/1000*SUM(Chips!FL$12:FW$12)</f>
        <v>2.1300000000000003E-4</v>
      </c>
      <c r="FM46" s="2">
        <f>1/1000*SUM(Chips!FM$12:FX$12)</f>
        <v>1.9100000000000001E-4</v>
      </c>
      <c r="FN46" s="2">
        <f>1/1000*SUM(Chips!FN$12:FY$12)</f>
        <v>1.7200000000000001E-4</v>
      </c>
      <c r="FO46" s="2">
        <f>1/1000*SUM(Chips!FO$12:FZ$12)</f>
        <v>1.9600000000000002E-4</v>
      </c>
      <c r="FP46" s="2">
        <f>1/1000*SUM(Chips!FP$12:GA$12)</f>
        <v>1.9600000000000002E-4</v>
      </c>
      <c r="FQ46" s="2">
        <f>1/1000*SUM(Chips!FQ$12:GB$12)</f>
        <v>2.0600000000000002E-4</v>
      </c>
      <c r="FR46" s="2">
        <f>1/1000*SUM(Chips!FR$12:GC$12)</f>
        <v>2.0600000000000002E-4</v>
      </c>
      <c r="FS46" s="2">
        <f>1/1000*SUM(Chips!FS$12:GD$12)</f>
        <v>2.2100000000000003E-4</v>
      </c>
      <c r="FT46" s="2">
        <f>1/1000*SUM(Chips!FT$12:GE$12)</f>
        <v>2.3700000000000001E-4</v>
      </c>
      <c r="FU46" s="2">
        <f>1/1000*SUM(Chips!FU$12:GF$12)</f>
        <v>2.3700000000000001E-4</v>
      </c>
      <c r="FV46" s="2">
        <f>1/1000*SUM(Chips!FV$12:GG$12)</f>
        <v>7.3000000000000013E-5</v>
      </c>
      <c r="FW46" s="2">
        <f>1/1000*SUM(Chips!FW$12:GH$12)</f>
        <v>7.3000000000000013E-5</v>
      </c>
      <c r="FX46" s="2">
        <f>1/1000*SUM(Chips!FX$12:GI$12)</f>
        <v>7.3000000000000013E-5</v>
      </c>
      <c r="FY46" s="2">
        <f>1/1000*SUM(Chips!FY$12:GJ$12)</f>
        <v>7.3000000000000013E-5</v>
      </c>
      <c r="FZ46" s="2">
        <f>1/1000*SUM(Chips!FZ$12:GK$12)</f>
        <v>7.3000000000000013E-5</v>
      </c>
    </row>
    <row r="47" spans="1:182">
      <c r="A47" t="str">
        <f>Pellets!A$32</f>
        <v>Sweden</v>
      </c>
      <c r="B47" s="2">
        <f>1/1000*SUM(Chips!B$32:M$32)</f>
        <v>220.52629999999996</v>
      </c>
      <c r="C47" s="2">
        <f>1/1000*SUM(Chips!C$32:N$32)</f>
        <v>217.42219999999998</v>
      </c>
      <c r="D47" s="2">
        <f>1/1000*SUM(Chips!D$32:O$32)</f>
        <v>216.48129999999998</v>
      </c>
      <c r="E47" s="2">
        <f>1/1000*SUM(Chips!E$32:P$32)</f>
        <v>217.4718</v>
      </c>
      <c r="F47" s="2">
        <f>1/1000*SUM(Chips!F$32:Q$32)</f>
        <v>220.67509999999999</v>
      </c>
      <c r="G47" s="2">
        <f>1/1000*SUM(Chips!G$32:R$32)</f>
        <v>226.97210000000001</v>
      </c>
      <c r="H47" s="2">
        <f>1/1000*SUM(Chips!H$32:S$32)</f>
        <v>228.28900000000002</v>
      </c>
      <c r="I47" s="2">
        <f>1/1000*SUM(Chips!I$32:T$32)</f>
        <v>225.92160000000001</v>
      </c>
      <c r="J47" s="2">
        <f>1/1000*SUM(Chips!J$32:U$32)</f>
        <v>223.40560000000002</v>
      </c>
      <c r="K47" s="2">
        <f>1/1000*SUM(Chips!K$32:V$32)</f>
        <v>218.51430000000002</v>
      </c>
      <c r="L47" s="2">
        <f>1/1000*SUM(Chips!L$32:W$32)</f>
        <v>219.45899999999997</v>
      </c>
      <c r="M47" s="2">
        <f>1/1000*SUM(Chips!M$32:X$32)</f>
        <v>224.19909999999999</v>
      </c>
      <c r="N47" s="2">
        <f>1/1000*SUM(Chips!N$32:Y$32)</f>
        <v>238.48809999999997</v>
      </c>
      <c r="O47" s="2">
        <f>1/1000*SUM(Chips!O$32:Z$32)</f>
        <v>239.89830000000003</v>
      </c>
      <c r="P47" s="2">
        <f>1/1000*SUM(Chips!P$32:AA$32)</f>
        <v>241.32419999999999</v>
      </c>
      <c r="Q47" s="2">
        <f>1/1000*SUM(Chips!Q$32:AB$32)</f>
        <v>239.95599999999999</v>
      </c>
      <c r="R47" s="2">
        <f>1/1000*SUM(Chips!R$32:AC$32)</f>
        <v>237.14199999999997</v>
      </c>
      <c r="S47" s="2">
        <f>1/1000*SUM(Chips!S$32:AD$32)</f>
        <v>224.62920000000003</v>
      </c>
      <c r="T47" s="2">
        <f>1/1000*SUM(Chips!T$32:AE$32)</f>
        <v>216.70020000000002</v>
      </c>
      <c r="U47" s="2">
        <f>1/1000*SUM(Chips!U$32:AF$32)</f>
        <v>219.50250000000003</v>
      </c>
      <c r="V47" s="2">
        <f>1/1000*SUM(Chips!V$32:AG$32)</f>
        <v>218.71020000000004</v>
      </c>
      <c r="W47" s="2">
        <f>1/1000*SUM(Chips!W$32:AH$32)</f>
        <v>211.82400000000004</v>
      </c>
      <c r="X47" s="2">
        <f>1/1000*SUM(Chips!X$32:AI$32)</f>
        <v>210.64230000000006</v>
      </c>
      <c r="Y47" s="2">
        <f>1/1000*SUM(Chips!Y$32:AJ$32)</f>
        <v>207.46170000000001</v>
      </c>
      <c r="Z47" s="2">
        <f>1/1000*SUM(Chips!Z$32:AK$32)</f>
        <v>190.18950000000001</v>
      </c>
      <c r="AA47" s="2">
        <f>1/1000*SUM(Chips!AA$32:AL$32)</f>
        <v>179.20939999999999</v>
      </c>
      <c r="AB47" s="2">
        <f>1/1000*SUM(Chips!AB$32:AM$32)</f>
        <v>171.2046</v>
      </c>
      <c r="AC47" s="2">
        <f>1/1000*SUM(Chips!AC$32:AN$32)</f>
        <v>167.137</v>
      </c>
      <c r="AD47" s="2">
        <f>1/1000*SUM(Chips!AD$32:AO$32)</f>
        <v>162.83689999999999</v>
      </c>
      <c r="AE47" s="2">
        <f>1/1000*SUM(Chips!AE$32:AP$32)</f>
        <v>156.77870000000001</v>
      </c>
      <c r="AF47" s="2">
        <f>1/1000*SUM(Chips!AF$32:AQ$32)</f>
        <v>155.316</v>
      </c>
      <c r="AG47" s="2">
        <f>1/1000*SUM(Chips!AG$32:AR$32)</f>
        <v>142.38230000000001</v>
      </c>
      <c r="AH47" s="2">
        <f>1/1000*SUM(Chips!AH$32:AS$32)</f>
        <v>135.78460000000001</v>
      </c>
      <c r="AI47" s="2">
        <f>1/1000*SUM(Chips!AI$32:AT$32)</f>
        <v>133.10150000000002</v>
      </c>
      <c r="AJ47" s="2">
        <f>1/1000*SUM(Chips!AJ$32:AU$32)</f>
        <v>127.0295</v>
      </c>
      <c r="AK47" s="2">
        <f>1/1000*SUM(Chips!AK$32:AV$32)</f>
        <v>123.5746</v>
      </c>
      <c r="AL47" s="2">
        <f>1/1000*SUM(Chips!AL$32:AW$32)</f>
        <v>123.4477</v>
      </c>
      <c r="AM47" s="2">
        <f>1/1000*SUM(Chips!AM$32:AX$32)</f>
        <v>129.49950000000001</v>
      </c>
      <c r="AN47" s="2">
        <f>1/1000*SUM(Chips!AN$32:AY$32)</f>
        <v>128.05449999999999</v>
      </c>
      <c r="AO47" s="2">
        <f>1/1000*SUM(Chips!AO$32:AZ$32)</f>
        <v>123.05409999999999</v>
      </c>
      <c r="AP47" s="2">
        <f>1/1000*SUM(Chips!AP$32:BA$32)</f>
        <v>122.73840000000001</v>
      </c>
      <c r="AQ47" s="2">
        <f>1/1000*SUM(Chips!AQ$32:BB$32)</f>
        <v>124.13720000000002</v>
      </c>
      <c r="AR47" s="2">
        <f>1/1000*SUM(Chips!AR$32:BC$32)</f>
        <v>117.6378</v>
      </c>
      <c r="AS47" s="2">
        <f>1/1000*SUM(Chips!AS$32:BD$32)</f>
        <v>120.77790000000002</v>
      </c>
      <c r="AT47" s="2">
        <f>1/1000*SUM(Chips!AT$32:BE$32)</f>
        <v>120.19190000000002</v>
      </c>
      <c r="AU47" s="2">
        <f>1/1000*SUM(Chips!AU$32:BF$32)</f>
        <v>117.5836</v>
      </c>
      <c r="AV47" s="2">
        <f>1/1000*SUM(Chips!AV$32:BG$32)</f>
        <v>122.13470000000001</v>
      </c>
      <c r="AW47" s="2">
        <f>1/1000*SUM(Chips!AW$32:BH$32)</f>
        <v>120.05070000000001</v>
      </c>
      <c r="AX47" s="2">
        <f>1/1000*SUM(Chips!AX$32:BI$32)</f>
        <v>124.84100000000001</v>
      </c>
      <c r="AY47" s="2">
        <f>1/1000*SUM(Chips!AY$32:BJ$32)</f>
        <v>127.8612</v>
      </c>
      <c r="AZ47" s="2">
        <f>1/1000*SUM(Chips!AZ$32:BK$32)</f>
        <v>130.07570000000001</v>
      </c>
      <c r="BA47" s="2">
        <f>1/1000*SUM(Chips!BA$32:BL$32)</f>
        <v>132.02760000000001</v>
      </c>
      <c r="BB47" s="2">
        <f>1/1000*SUM(Chips!BB$32:BM$32)</f>
        <v>126.96229999999998</v>
      </c>
      <c r="BC47" s="2">
        <f>1/1000*SUM(Chips!BC$32:BN$32)</f>
        <v>129.31790000000001</v>
      </c>
      <c r="BD47" s="2">
        <f>1/1000*SUM(Chips!BD$32:BO$32)</f>
        <v>130.2046</v>
      </c>
      <c r="BE47" s="2">
        <f>1/1000*SUM(Chips!BE$32:BP$32)</f>
        <v>132.39570000000001</v>
      </c>
      <c r="BF47" s="2">
        <f>1/1000*SUM(Chips!BF$32:BQ$32)</f>
        <v>131.66369999999998</v>
      </c>
      <c r="BG47" s="2">
        <f>1/1000*SUM(Chips!BG$32:BR$32)</f>
        <v>138.947</v>
      </c>
      <c r="BH47" s="2">
        <f>1/1000*SUM(Chips!BH$32:BS$32)</f>
        <v>134.48320000000001</v>
      </c>
      <c r="BI47" s="2">
        <f>1/1000*SUM(Chips!BI$32:BT$32)</f>
        <v>140.65609999999998</v>
      </c>
      <c r="BJ47" s="2">
        <f>1/1000*SUM(Chips!BJ$32:BU$32)</f>
        <v>135.74869999999999</v>
      </c>
      <c r="BK47" s="2">
        <f>1/1000*SUM(Chips!BK$32:BV$32)</f>
        <v>137.18710000000002</v>
      </c>
      <c r="BL47" s="2">
        <f>1/1000*SUM(Chips!BL$32:BW$32)</f>
        <v>136.95860000000002</v>
      </c>
      <c r="BM47" s="2">
        <f>1/1000*SUM(Chips!BM$32:BX$32)</f>
        <v>140.2561</v>
      </c>
      <c r="BN47" s="2">
        <f>1/1000*SUM(Chips!BN$32:BY$32)</f>
        <v>138.64270000000002</v>
      </c>
      <c r="BO47" s="2">
        <f>1/1000*SUM(Chips!BO$32:BZ$32)</f>
        <v>138.69400000000005</v>
      </c>
      <c r="BP47" s="2">
        <f>1/1000*SUM(Chips!BP$32:CA$32)</f>
        <v>133.56820000000002</v>
      </c>
      <c r="BQ47" s="2">
        <f>1/1000*SUM(Chips!BQ$32:CB$32)</f>
        <v>125.976</v>
      </c>
      <c r="BR47" s="2">
        <f>1/1000*SUM(Chips!BR$32:CC$32)</f>
        <v>127.67710000000001</v>
      </c>
      <c r="BS47" s="2">
        <f>1/1000*SUM(Chips!BS$32:CD$32)</f>
        <v>127.48569999999999</v>
      </c>
      <c r="BT47" s="2">
        <f>1/1000*SUM(Chips!BT$32:CE$32)</f>
        <v>130.49539999999999</v>
      </c>
      <c r="BU47" s="2">
        <f>1/1000*SUM(Chips!BU$32:CF$32)</f>
        <v>128.85150000000002</v>
      </c>
      <c r="BV47" s="2">
        <f>1/1000*SUM(Chips!BV$32:CG$32)</f>
        <v>133.31979999999999</v>
      </c>
      <c r="BW47" s="2">
        <f>1/1000*SUM(Chips!BW$32:CH$32)</f>
        <v>131.02770000000001</v>
      </c>
      <c r="BX47" s="2">
        <f>1/1000*SUM(Chips!BX$32:CI$32)</f>
        <v>133.47399999999999</v>
      </c>
      <c r="BY47" s="2">
        <f>1/1000*SUM(Chips!BY$32:CJ$32)</f>
        <v>136.2003</v>
      </c>
      <c r="BZ47" s="2">
        <f>1/1000*SUM(Chips!BZ$32:CK$32)</f>
        <v>140.75150000000002</v>
      </c>
      <c r="CA47" s="2">
        <f>1/1000*SUM(Chips!CA$32:CL$32)</f>
        <v>139.59210000000002</v>
      </c>
      <c r="CB47" s="2">
        <f>1/1000*SUM(Chips!CB$32:CM$32)</f>
        <v>148.34370000000001</v>
      </c>
      <c r="CC47" s="2">
        <f>1/1000*SUM(Chips!CC$32:CN$32)</f>
        <v>147.57760000000002</v>
      </c>
      <c r="CD47" s="2">
        <f>1/1000*SUM(Chips!CD$32:CO$32)</f>
        <v>146.83280000000002</v>
      </c>
      <c r="CE47" s="2">
        <f>1/1000*SUM(Chips!CE$32:CP$32)</f>
        <v>144.727</v>
      </c>
      <c r="CF47" s="2">
        <f>1/1000*SUM(Chips!CF$32:CQ$32)</f>
        <v>142.82320000000001</v>
      </c>
      <c r="CG47" s="2">
        <f>1/1000*SUM(Chips!CG$32:CR$32)</f>
        <v>142.87190000000004</v>
      </c>
      <c r="CH47" s="2">
        <f>1/1000*SUM(Chips!CH$32:CS$32)</f>
        <v>138.7039</v>
      </c>
      <c r="CI47" s="2">
        <f>1/1000*SUM(Chips!CI$32:CT$32)</f>
        <v>130.37740000000002</v>
      </c>
      <c r="CJ47" s="2">
        <f>1/1000*SUM(Chips!CJ$32:CU$32)</f>
        <v>122.01690000000002</v>
      </c>
      <c r="CK47" s="2">
        <f>1/1000*SUM(Chips!CK$32:CV$32)</f>
        <v>124.36820000000002</v>
      </c>
      <c r="CL47" s="2">
        <f>1/1000*SUM(Chips!CL$32:CW$32)</f>
        <v>115.01390000000001</v>
      </c>
      <c r="CM47" s="2">
        <f>1/1000*SUM(Chips!CM$32:CX$32)</f>
        <v>109.4498</v>
      </c>
      <c r="CN47" s="2">
        <f>1/1000*SUM(Chips!CN$32:CY$32)</f>
        <v>97.436799999999991</v>
      </c>
      <c r="CO47" s="2">
        <f>1/1000*SUM(Chips!CO$32:CZ$32)</f>
        <v>97.504099999999994</v>
      </c>
      <c r="CP47" s="2">
        <f>1/1000*SUM(Chips!CP$32:DA$32)</f>
        <v>93.605000000000004</v>
      </c>
      <c r="CQ47" s="2">
        <f>1/1000*SUM(Chips!CQ$32:DB$32)</f>
        <v>86.941800000000001</v>
      </c>
      <c r="CR47" s="2">
        <f>1/1000*SUM(Chips!CR$32:DC$32)</f>
        <v>83.488000000000014</v>
      </c>
      <c r="CS47" s="2">
        <f>1/1000*SUM(Chips!CS$32:DD$32)</f>
        <v>73.437600000000003</v>
      </c>
      <c r="CT47" s="2">
        <f>1/1000*SUM(Chips!CT$32:DE$32)</f>
        <v>72.552499999999995</v>
      </c>
      <c r="CU47" s="2">
        <f>1/1000*SUM(Chips!CU$32:DF$32)</f>
        <v>78.978300000000004</v>
      </c>
      <c r="CV47" s="2">
        <f>1/1000*SUM(Chips!CV$32:DG$32)</f>
        <v>82.157100000000028</v>
      </c>
      <c r="CW47" s="2">
        <f>1/1000*SUM(Chips!CW$32:DH$32)</f>
        <v>69.846699999999998</v>
      </c>
      <c r="CX47" s="2">
        <f>1/1000*SUM(Chips!CX$32:DI$32)</f>
        <v>75.86930000000001</v>
      </c>
      <c r="CY47" s="2">
        <f>1/1000*SUM(Chips!CY$32:DJ$32)</f>
        <v>72.555000000000007</v>
      </c>
      <c r="CZ47" s="2">
        <f>1/1000*SUM(Chips!CZ$32:DK$32)</f>
        <v>74.007999999999996</v>
      </c>
      <c r="DA47" s="2">
        <f>1/1000*SUM(Chips!DA$32:DL$32)</f>
        <v>75.304600000000008</v>
      </c>
      <c r="DB47" s="2">
        <f>1/1000*SUM(Chips!DB$32:DM$32)</f>
        <v>85.920600000000007</v>
      </c>
      <c r="DC47" s="2">
        <f>1/1000*SUM(Chips!DC$32:DN$32)</f>
        <v>91.487500000000011</v>
      </c>
      <c r="DD47" s="2">
        <f>1/1000*SUM(Chips!DD$32:DO$32)</f>
        <v>92.16970000000002</v>
      </c>
      <c r="DE47" s="2">
        <f>1/1000*SUM(Chips!DE$32:DP$32)</f>
        <v>96.659400000000005</v>
      </c>
      <c r="DF47" s="2">
        <f>1/1000*SUM(Chips!DF$32:DQ$32)</f>
        <v>98.445800000000006</v>
      </c>
      <c r="DG47" s="2">
        <f>1/1000*SUM(Chips!DG$32:DR$32)</f>
        <v>104.11701699999999</v>
      </c>
      <c r="DH47" s="2">
        <f>1/1000*SUM(Chips!DH$32:DS$32)</f>
        <v>107.17205199999999</v>
      </c>
      <c r="DI47" s="2">
        <f>1/1000*SUM(Chips!DI$32:DT$32)</f>
        <v>112.92249000000001</v>
      </c>
      <c r="DJ47" s="2">
        <f>1/1000*SUM(Chips!DJ$32:DU$32)</f>
        <v>115.45314700000002</v>
      </c>
      <c r="DK47" s="2">
        <f>1/1000*SUM(Chips!DK$32:DV$32)</f>
        <v>119.319489</v>
      </c>
      <c r="DL47" s="2">
        <f>1/1000*SUM(Chips!DL$32:DW$32)</f>
        <v>126.80448600000001</v>
      </c>
      <c r="DM47" s="2">
        <f>1/1000*SUM(Chips!DM$32:DX$32)</f>
        <v>126.06722100000002</v>
      </c>
      <c r="DN47" s="2">
        <f>1/1000*SUM(Chips!DN$32:DY$32)</f>
        <v>117.32630499999999</v>
      </c>
      <c r="DO47" s="2">
        <f>1/1000*SUM(Chips!DO$32:DZ$32)</f>
        <v>114.95247999999999</v>
      </c>
      <c r="DP47" s="2">
        <f>1/1000*SUM(Chips!DP$32:EA$32)</f>
        <v>115.052063</v>
      </c>
      <c r="DQ47" s="2">
        <f>1/1000*SUM(Chips!DQ$32:EB$32)</f>
        <v>114.710511</v>
      </c>
      <c r="DR47" s="2">
        <f>1/1000*SUM(Chips!DR$32:EC$32)</f>
        <v>116.73233799999998</v>
      </c>
      <c r="DS47" s="2">
        <f>1/1000*SUM(Chips!DS$32:ED$32)</f>
        <v>112.639396</v>
      </c>
      <c r="DT47" s="2">
        <f>1/1000*SUM(Chips!DT$32:EE$32)</f>
        <v>118.02154600000001</v>
      </c>
      <c r="DU47" s="2">
        <f>1/1000*SUM(Chips!DU$32:EF$32)</f>
        <v>123.52151700000003</v>
      </c>
      <c r="DV47" s="2">
        <f>1/1000*SUM(Chips!DV$32:EG$32)</f>
        <v>119.77400000000002</v>
      </c>
      <c r="DW47" s="2">
        <f>1/1000*SUM(Chips!DW$32:EH$32)</f>
        <v>114.870377</v>
      </c>
      <c r="DX47" s="2">
        <f>1/1000*SUM(Chips!DX$32:EI$32)</f>
        <v>113.968057</v>
      </c>
      <c r="DY47" s="2">
        <f>1/1000*SUM(Chips!DY$32:EJ$32)</f>
        <v>111.89516</v>
      </c>
      <c r="DZ47" s="2">
        <f>1/1000*SUM(Chips!DZ$32:EK$32)</f>
        <v>112.51861100000002</v>
      </c>
      <c r="EA47" s="2">
        <f>1/1000*SUM(Chips!EA$32:EL$32)</f>
        <v>113.953914</v>
      </c>
      <c r="EB47" s="2">
        <f>1/1000*SUM(Chips!EB$32:EM$32)</f>
        <v>111.326617</v>
      </c>
      <c r="EC47" s="2">
        <f>1/1000*SUM(Chips!EC$32:EN$32)</f>
        <v>112.47872900000002</v>
      </c>
      <c r="ED47" s="2">
        <f>1/1000*SUM(Chips!ED$32:EO$32)</f>
        <v>106.43002800000001</v>
      </c>
      <c r="EE47" s="2">
        <f>1/1000*SUM(Chips!EE$32:EP$32)</f>
        <v>104.887992</v>
      </c>
      <c r="EF47" s="2">
        <f>1/1000*SUM(Chips!EF$32:EQ$32)</f>
        <v>100.57343</v>
      </c>
      <c r="EG47" s="2">
        <f>1/1000*SUM(Chips!EG$32:ER$32)</f>
        <v>97.167482000000021</v>
      </c>
      <c r="EH47" s="2">
        <f>1/1000*SUM(Chips!EH$32:ES$32)</f>
        <v>101.41011200000001</v>
      </c>
      <c r="EI47" s="2">
        <f>1/1000*SUM(Chips!EI$32:ET$32)</f>
        <v>112.09965800000003</v>
      </c>
      <c r="EJ47" s="2">
        <f>1/1000*SUM(Chips!EJ$32:EU$32)</f>
        <v>110.19011000000002</v>
      </c>
      <c r="EK47" s="2">
        <f>1/1000*SUM(Chips!EK$32:EV$32)</f>
        <v>110.07908500000001</v>
      </c>
      <c r="EL47" s="2">
        <f>1/1000*SUM(Chips!EL$32:EW$32)</f>
        <v>109.20889200000001</v>
      </c>
      <c r="EM47" s="2">
        <f>1/1000*SUM(Chips!EM$32:EX$32)</f>
        <v>112.63185199999999</v>
      </c>
      <c r="EN47" s="2">
        <f>1/1000*SUM(Chips!EN$32:EY$32)</f>
        <v>115.97200000000001</v>
      </c>
      <c r="EO47" s="2">
        <f>1/1000*SUM(Chips!EO$32:EZ$32)</f>
        <v>112.485077</v>
      </c>
      <c r="EP47" s="2">
        <f>1/1000*SUM(Chips!EP$32:FA$32)</f>
        <v>122.22547799999998</v>
      </c>
      <c r="EQ47" s="2">
        <f>1/1000*SUM(Chips!EQ$32:FB$32)</f>
        <v>117.897193</v>
      </c>
      <c r="ER47" s="2">
        <f>1/1000*SUM(Chips!ER$32:FC$32)</f>
        <v>115.68249</v>
      </c>
      <c r="ES47" s="2">
        <f>1/1000*SUM(Chips!ES$32:FD$32)</f>
        <v>113.39331300000002</v>
      </c>
      <c r="ET47" s="2">
        <f>1/1000*SUM(Chips!ET$32:FE$32)</f>
        <v>112.57766600000001</v>
      </c>
      <c r="EU47" s="2">
        <f>1/1000*SUM(Chips!EU$32:FF$32)</f>
        <v>110.52346700000002</v>
      </c>
      <c r="EV47" s="2">
        <f>1/1000*SUM(Chips!EV$32:FG$32)</f>
        <v>113.96296000000001</v>
      </c>
      <c r="EW47" s="2">
        <f>1/1000*SUM(Chips!EW$32:FH$32)</f>
        <v>117.91481600000003</v>
      </c>
      <c r="EX47" s="2">
        <f>1/1000*SUM(Chips!EX$32:FI$32)</f>
        <v>119.287823</v>
      </c>
      <c r="EY47" s="2">
        <f>1/1000*SUM(Chips!EY$32:FJ$32)</f>
        <v>116.374002</v>
      </c>
      <c r="EZ47" s="2">
        <f>1/1000*SUM(Chips!EZ$32:FK$32)</f>
        <v>115.52091899999999</v>
      </c>
      <c r="FA47" s="2">
        <f>1/1000*SUM(Chips!FA$32:FL$32)</f>
        <v>117.09870000000001</v>
      </c>
      <c r="FB47" s="2">
        <f>1/1000*SUM(Chips!FB$32:FM$32)</f>
        <v>105.87256500000001</v>
      </c>
      <c r="FC47" s="2">
        <f>1/1000*SUM(Chips!FC$32:FN$32)</f>
        <v>107.293564</v>
      </c>
      <c r="FD47" s="2">
        <f>1/1000*SUM(Chips!FD$32:FO$32)</f>
        <v>104.99561199999999</v>
      </c>
      <c r="FE47" s="2">
        <f>1/1000*SUM(Chips!FE$32:FP$32)</f>
        <v>105.69418400000001</v>
      </c>
      <c r="FF47" s="2">
        <f>1/1000*SUM(Chips!FF$32:FQ$32)</f>
        <v>104.72724100000001</v>
      </c>
      <c r="FG47" s="2">
        <f>1/1000*SUM(Chips!FG$32:FR$32)</f>
        <v>96.608478999999974</v>
      </c>
      <c r="FH47" s="2">
        <f>1/1000*SUM(Chips!FH$32:FS$32)</f>
        <v>87.348161000000005</v>
      </c>
      <c r="FI47" s="2">
        <f>1/1000*SUM(Chips!FI$32:FT$32)</f>
        <v>84.151325999999997</v>
      </c>
      <c r="FJ47" s="2">
        <f>1/1000*SUM(Chips!FJ$32:FU$32)</f>
        <v>80.637866000000017</v>
      </c>
      <c r="FK47" s="2">
        <f>1/1000*SUM(Chips!FK$32:FV$32)</f>
        <v>77.448734999999999</v>
      </c>
      <c r="FL47" s="2">
        <f>1/1000*SUM(Chips!FL$32:FW$32)</f>
        <v>78.090496999999999</v>
      </c>
      <c r="FM47" s="2">
        <f>1/1000*SUM(Chips!FM$32:FX$32)</f>
        <v>74.928855999999996</v>
      </c>
      <c r="FN47" s="2">
        <f>1/1000*SUM(Chips!FN$32:FY$32)</f>
        <v>77.092769000000004</v>
      </c>
      <c r="FO47" s="2">
        <f>1/1000*SUM(Chips!FO$32:FZ$32)</f>
        <v>76.486088000000009</v>
      </c>
      <c r="FP47" s="2">
        <f>1/1000*SUM(Chips!FP$32:GA$32)</f>
        <v>74.423288999999997</v>
      </c>
      <c r="FQ47" s="2">
        <f>1/1000*SUM(Chips!FQ$32:GB$32)</f>
        <v>68.269335000000012</v>
      </c>
      <c r="FR47" s="2">
        <f>1/1000*SUM(Chips!FR$32:GC$32)</f>
        <v>62.419575000000009</v>
      </c>
      <c r="FS47" s="2">
        <f>1/1000*SUM(Chips!FS$32:GD$32)</f>
        <v>64.464259000000013</v>
      </c>
      <c r="FT47" s="2">
        <f>1/1000*SUM(Chips!FT$32:GE$32)</f>
        <v>66.280548999999993</v>
      </c>
      <c r="FU47" s="2">
        <f>1/1000*SUM(Chips!FU$32:GF$32)</f>
        <v>69.81646600000002</v>
      </c>
      <c r="FV47" s="2">
        <f>1/1000*SUM(Chips!FV$32:GG$32)</f>
        <v>72.089808999999988</v>
      </c>
      <c r="FW47" s="2">
        <f>1/1000*SUM(Chips!FW$32:GH$32)</f>
        <v>64.958723000000006</v>
      </c>
      <c r="FX47" s="2">
        <f>1/1000*SUM(Chips!FX$32:GI$32)</f>
        <v>56.487610000000004</v>
      </c>
      <c r="FY47" s="2">
        <f>1/1000*SUM(Chips!FY$32:GJ$32)</f>
        <v>52.380933000000006</v>
      </c>
      <c r="FZ47" s="2">
        <f>1/1000*SUM(Chips!FZ$32:GK$32)</f>
        <v>47.597928000000003</v>
      </c>
    </row>
    <row r="48" spans="1:182">
      <c r="A48" t="s">
        <v>66</v>
      </c>
      <c r="B48" s="2">
        <f t="shared" ref="B48:AG48" si="108">B$41-SUM(B46:B47)</f>
        <v>2.4700000000024147E-2</v>
      </c>
      <c r="C48" s="2">
        <f t="shared" si="108"/>
        <v>2.4599999999992406E-2</v>
      </c>
      <c r="D48" s="2">
        <f t="shared" si="108"/>
        <v>2.6999999999986812E-2</v>
      </c>
      <c r="E48" s="2">
        <f t="shared" si="108"/>
        <v>8.2999999999913143E-3</v>
      </c>
      <c r="F48" s="2">
        <f t="shared" si="108"/>
        <v>8.399999999994634E-3</v>
      </c>
      <c r="G48" s="2">
        <f t="shared" si="108"/>
        <v>6.9000000000016826E-3</v>
      </c>
      <c r="H48" s="2">
        <f t="shared" si="108"/>
        <v>7.799999999974716E-3</v>
      </c>
      <c r="I48" s="2">
        <f t="shared" si="108"/>
        <v>8.8000000000079126E-3</v>
      </c>
      <c r="J48" s="2">
        <f t="shared" si="108"/>
        <v>8.4000000000230557E-3</v>
      </c>
      <c r="K48" s="2">
        <f t="shared" si="108"/>
        <v>8.399999999994634E-3</v>
      </c>
      <c r="L48" s="2">
        <f t="shared" si="108"/>
        <v>8.4000000000514774E-3</v>
      </c>
      <c r="M48" s="2">
        <f t="shared" si="108"/>
        <v>8.600000000029695E-3</v>
      </c>
      <c r="N48" s="2">
        <f t="shared" si="108"/>
        <v>9.0000000000713953E-3</v>
      </c>
      <c r="O48" s="2">
        <f t="shared" si="108"/>
        <v>8.9999999999861302E-3</v>
      </c>
      <c r="P48" s="2">
        <f t="shared" si="108"/>
        <v>7.8000000000315595E-3</v>
      </c>
      <c r="Q48" s="2">
        <f t="shared" si="108"/>
        <v>7.4000000000467026E-3</v>
      </c>
      <c r="R48" s="2">
        <f t="shared" si="108"/>
        <v>8.1000000000699401E-3</v>
      </c>
      <c r="S48" s="2">
        <f t="shared" si="108"/>
        <v>8.2999999999913143E-3</v>
      </c>
      <c r="T48" s="2">
        <f t="shared" si="108"/>
        <v>9.1999999999643478E-3</v>
      </c>
      <c r="U48" s="2">
        <f t="shared" si="108"/>
        <v>1.1699999999990496E-2</v>
      </c>
      <c r="V48" s="2">
        <f t="shared" si="108"/>
        <v>1.2000000000000455E-2</v>
      </c>
      <c r="W48" s="2">
        <f t="shared" si="108"/>
        <v>1.1599999999958754E-2</v>
      </c>
      <c r="X48" s="2">
        <f t="shared" si="108"/>
        <v>1.1499999999927013E-2</v>
      </c>
      <c r="Y48" s="2">
        <f t="shared" si="108"/>
        <v>1.2300000000010414E-2</v>
      </c>
      <c r="Z48" s="2">
        <f t="shared" si="108"/>
        <v>1.2300000000010414E-2</v>
      </c>
      <c r="AA48" s="2">
        <f t="shared" si="108"/>
        <v>1.2500000000045475E-2</v>
      </c>
      <c r="AB48" s="2">
        <f t="shared" si="108"/>
        <v>1.2100000000003774E-2</v>
      </c>
      <c r="AC48" s="2">
        <f t="shared" si="108"/>
        <v>1.2699999999995271E-2</v>
      </c>
      <c r="AD48" s="2">
        <f t="shared" si="108"/>
        <v>1.1300000000005639E-2</v>
      </c>
      <c r="AE48" s="2">
        <f t="shared" si="108"/>
        <v>1.8499999999988859E-2</v>
      </c>
      <c r="AF48" s="2">
        <f t="shared" si="108"/>
        <v>2.3200000000002774E-2</v>
      </c>
      <c r="AG48" s="2">
        <f t="shared" si="108"/>
        <v>4.0100000000023783E-2</v>
      </c>
      <c r="AH48" s="2">
        <f t="shared" ref="AH48:BM48" si="109">AH$41-SUM(AH46:AH47)</f>
        <v>4.0200000000027103E-2</v>
      </c>
      <c r="AI48" s="2">
        <f t="shared" si="109"/>
        <v>4.5700000000010732E-2</v>
      </c>
      <c r="AJ48" s="2">
        <f t="shared" si="109"/>
        <v>4.640000000003397E-2</v>
      </c>
      <c r="AK48" s="2">
        <f t="shared" si="109"/>
        <v>4.5600000000021623E-2</v>
      </c>
      <c r="AL48" s="2">
        <f t="shared" si="109"/>
        <v>4.5200000000022555E-2</v>
      </c>
      <c r="AM48" s="2">
        <f t="shared" si="109"/>
        <v>4.5300000000025875E-2</v>
      </c>
      <c r="AN48" s="2">
        <f t="shared" si="109"/>
        <v>4.620000000002733E-2</v>
      </c>
      <c r="AO48" s="2">
        <f t="shared" si="109"/>
        <v>4.9000000000020805E-2</v>
      </c>
      <c r="AP48" s="2">
        <f t="shared" si="109"/>
        <v>7.1899999999999409E-2</v>
      </c>
      <c r="AQ48" s="2">
        <f t="shared" si="109"/>
        <v>7.4999999999988631E-2</v>
      </c>
      <c r="AR48" s="2">
        <f t="shared" si="109"/>
        <v>7.2699999999997544E-2</v>
      </c>
      <c r="AS48" s="2">
        <f t="shared" si="109"/>
        <v>5.6399999999982242E-2</v>
      </c>
      <c r="AT48" s="2">
        <f t="shared" si="109"/>
        <v>5.9399999999982356E-2</v>
      </c>
      <c r="AU48" s="2">
        <f t="shared" si="109"/>
        <v>5.4900000000003502E-2</v>
      </c>
      <c r="AV48" s="2">
        <f t="shared" si="109"/>
        <v>5.4400000000015325E-2</v>
      </c>
      <c r="AW48" s="2">
        <f t="shared" si="109"/>
        <v>5.4800000000014393E-2</v>
      </c>
      <c r="AX48" s="2">
        <f t="shared" si="109"/>
        <v>5.4800000000000182E-2</v>
      </c>
      <c r="AY48" s="2">
        <f t="shared" si="109"/>
        <v>6.07000000000113E-2</v>
      </c>
      <c r="AZ48" s="2">
        <f t="shared" si="109"/>
        <v>6.049999999999045E-2</v>
      </c>
      <c r="BA48" s="2">
        <f t="shared" si="109"/>
        <v>7.9399999999992588E-2</v>
      </c>
      <c r="BB48" s="2">
        <f t="shared" si="109"/>
        <v>3.3180000000000263</v>
      </c>
      <c r="BC48" s="2">
        <f t="shared" si="109"/>
        <v>3.3382000000000289</v>
      </c>
      <c r="BD48" s="2">
        <f t="shared" si="109"/>
        <v>7.0723000000000411</v>
      </c>
      <c r="BE48" s="2">
        <f t="shared" si="109"/>
        <v>7.072400000000016</v>
      </c>
      <c r="BF48" s="2">
        <f t="shared" si="109"/>
        <v>7.0733000000000175</v>
      </c>
      <c r="BG48" s="2">
        <f t="shared" si="109"/>
        <v>7.0756000000000085</v>
      </c>
      <c r="BH48" s="2">
        <f t="shared" si="109"/>
        <v>7.0766999999999882</v>
      </c>
      <c r="BI48" s="2">
        <f t="shared" si="109"/>
        <v>7.0790000000000362</v>
      </c>
      <c r="BJ48" s="2">
        <f t="shared" si="109"/>
        <v>7.0807000000000073</v>
      </c>
      <c r="BK48" s="2">
        <f t="shared" si="109"/>
        <v>7.0780999999999779</v>
      </c>
      <c r="BL48" s="2">
        <f t="shared" si="109"/>
        <v>7.0822999999999752</v>
      </c>
      <c r="BM48" s="2">
        <f t="shared" si="109"/>
        <v>7.0843000000000131</v>
      </c>
      <c r="BN48" s="2">
        <f t="shared" ref="BN48:BV48" si="110">BN$41-SUM(BN46:BN47)</f>
        <v>3.842599999999976</v>
      </c>
      <c r="BO48" s="2">
        <f t="shared" si="110"/>
        <v>3.8428999999999576</v>
      </c>
      <c r="BP48" s="2">
        <f t="shared" si="110"/>
        <v>0.10869999999999891</v>
      </c>
      <c r="BQ48" s="2">
        <f t="shared" si="110"/>
        <v>0.11310000000000286</v>
      </c>
      <c r="BR48" s="2">
        <f t="shared" si="110"/>
        <v>0.11560000000000059</v>
      </c>
      <c r="BS48" s="2">
        <f t="shared" si="110"/>
        <v>0.11980000000001212</v>
      </c>
      <c r="BT48" s="2">
        <f t="shared" si="110"/>
        <v>0.11990000000000123</v>
      </c>
      <c r="BU48" s="2">
        <f t="shared" si="110"/>
        <v>0.11859999999998649</v>
      </c>
      <c r="BV48" s="2">
        <f t="shared" si="110"/>
        <v>0.11980000000002633</v>
      </c>
      <c r="BW48" s="2">
        <f t="shared" ref="BW48:CH48" si="111">BW$41-SUM(BW46:BW47)</f>
        <v>0.11960000000001969</v>
      </c>
      <c r="BX48" s="2">
        <f t="shared" si="111"/>
        <v>0.12219999999999231</v>
      </c>
      <c r="BY48" s="2">
        <f t="shared" si="111"/>
        <v>0.10370000000000346</v>
      </c>
      <c r="BZ48" s="2">
        <f t="shared" si="111"/>
        <v>0.1537999999999613</v>
      </c>
      <c r="CA48" s="2">
        <f t="shared" si="111"/>
        <v>0.2196999999999889</v>
      </c>
      <c r="CB48" s="2">
        <f t="shared" si="111"/>
        <v>0.34639999999998849</v>
      </c>
      <c r="CC48" s="2">
        <f t="shared" si="111"/>
        <v>0.37659999999999627</v>
      </c>
      <c r="CD48" s="2">
        <f t="shared" si="111"/>
        <v>0.40330000000000155</v>
      </c>
      <c r="CE48" s="2">
        <f t="shared" si="111"/>
        <v>0.40140000000002374</v>
      </c>
      <c r="CF48" s="2">
        <f t="shared" si="111"/>
        <v>0.41910000000001446</v>
      </c>
      <c r="CG48" s="2">
        <f t="shared" si="111"/>
        <v>0.44769999999996912</v>
      </c>
      <c r="CH48" s="2">
        <f t="shared" si="111"/>
        <v>0.44589999999999463</v>
      </c>
      <c r="CI48" s="2">
        <f t="shared" ref="CI48:CT48" si="112">CI$41-SUM(CI46:CI47)</f>
        <v>0.47419999999996776</v>
      </c>
      <c r="CJ48" s="2">
        <f t="shared" si="112"/>
        <v>0.46959999999998558</v>
      </c>
      <c r="CK48" s="2">
        <f t="shared" si="112"/>
        <v>0.48799999999999955</v>
      </c>
      <c r="CL48" s="2">
        <f t="shared" si="112"/>
        <v>0.48739999999999384</v>
      </c>
      <c r="CM48" s="2">
        <f t="shared" si="112"/>
        <v>0.53719999999999857</v>
      </c>
      <c r="CN48" s="2">
        <f t="shared" si="112"/>
        <v>0.47980000000001155</v>
      </c>
      <c r="CO48" s="2">
        <f t="shared" si="112"/>
        <v>0.47690000000000055</v>
      </c>
      <c r="CP48" s="2">
        <f t="shared" si="112"/>
        <v>0.47969999999999402</v>
      </c>
      <c r="CQ48" s="2">
        <f t="shared" si="112"/>
        <v>0.50600000000000023</v>
      </c>
      <c r="CR48" s="2">
        <f t="shared" si="112"/>
        <v>0.49949999999999761</v>
      </c>
      <c r="CS48" s="2">
        <f t="shared" si="112"/>
        <v>0.47249999999999659</v>
      </c>
      <c r="CT48" s="2">
        <f t="shared" si="112"/>
        <v>0.47410000000000707</v>
      </c>
      <c r="CU48" s="2">
        <f t="shared" ref="CU48:DF48" si="113">CU$41-SUM(CU46:CU47)</f>
        <v>0.44769999999998333</v>
      </c>
      <c r="CV48" s="2">
        <f t="shared" si="113"/>
        <v>0.45779999999997756</v>
      </c>
      <c r="CW48" s="2">
        <f t="shared" si="113"/>
        <v>0.45970000000001221</v>
      </c>
      <c r="CX48" s="2">
        <f t="shared" si="113"/>
        <v>0.48620000000001085</v>
      </c>
      <c r="CY48" s="2">
        <f t="shared" si="113"/>
        <v>0.48499999999999943</v>
      </c>
      <c r="CZ48" s="2">
        <f t="shared" si="113"/>
        <v>0.45280000000001053</v>
      </c>
      <c r="DA48" s="2">
        <f t="shared" si="113"/>
        <v>0.45459999999998502</v>
      </c>
      <c r="DB48" s="2">
        <f t="shared" si="113"/>
        <v>0.43189999999999884</v>
      </c>
      <c r="DC48" s="2">
        <f t="shared" si="113"/>
        <v>0.42570000000000618</v>
      </c>
      <c r="DD48" s="2">
        <f t="shared" si="113"/>
        <v>0.49959999999998672</v>
      </c>
      <c r="DE48" s="2">
        <f t="shared" si="113"/>
        <v>0.50679999999999836</v>
      </c>
      <c r="DF48" s="2">
        <f t="shared" si="113"/>
        <v>0.52970000000000539</v>
      </c>
      <c r="DG48" s="2">
        <f t="shared" ref="DG48:DR48" si="114">DG$41-SUM(DG46:DG47)</f>
        <v>0.52928800000003662</v>
      </c>
      <c r="DH48" s="2">
        <f t="shared" si="114"/>
        <v>0.54229900000002829</v>
      </c>
      <c r="DI48" s="2">
        <f t="shared" si="114"/>
        <v>0.61227100000000689</v>
      </c>
      <c r="DJ48" s="2">
        <f t="shared" si="114"/>
        <v>0.62280399999998792</v>
      </c>
      <c r="DK48" s="2">
        <f t="shared" si="114"/>
        <v>0.62708800000001474</v>
      </c>
      <c r="DL48" s="2">
        <f t="shared" si="114"/>
        <v>0.6834479999999985</v>
      </c>
      <c r="DM48" s="2">
        <f t="shared" si="114"/>
        <v>0.76575299999998947</v>
      </c>
      <c r="DN48" s="2">
        <f t="shared" si="114"/>
        <v>0.86361900000002834</v>
      </c>
      <c r="DO48" s="2">
        <f t="shared" si="114"/>
        <v>0.98303100000001109</v>
      </c>
      <c r="DP48" s="2">
        <f t="shared" si="114"/>
        <v>0.93404500000001178</v>
      </c>
      <c r="DQ48" s="2">
        <f t="shared" si="114"/>
        <v>0.94830000000001746</v>
      </c>
      <c r="DR48" s="2">
        <f t="shared" si="114"/>
        <v>0.92555400000004795</v>
      </c>
      <c r="DS48" s="2">
        <f t="shared" ref="DS48:ED48" si="115">DS$41-SUM(DS46:DS47)</f>
        <v>0.96217099999999789</v>
      </c>
      <c r="DT48" s="2">
        <f t="shared" si="115"/>
        <v>0.94365699999998753</v>
      </c>
      <c r="DU48" s="2">
        <f t="shared" si="115"/>
        <v>0.886716999999976</v>
      </c>
      <c r="DV48" s="2">
        <f t="shared" si="115"/>
        <v>0.87624300000000233</v>
      </c>
      <c r="DW48" s="2">
        <f t="shared" si="115"/>
        <v>0.92617600000001232</v>
      </c>
      <c r="DX48" s="2">
        <f t="shared" si="115"/>
        <v>0.8963719999999995</v>
      </c>
      <c r="DY48" s="2">
        <f t="shared" si="115"/>
        <v>0.82498900000000219</v>
      </c>
      <c r="DZ48" s="2">
        <f t="shared" si="115"/>
        <v>0.78792299999999216</v>
      </c>
      <c r="EA48" s="2">
        <f t="shared" si="115"/>
        <v>0.73583899999999858</v>
      </c>
      <c r="EB48" s="2">
        <f t="shared" si="115"/>
        <v>0.71383000000000152</v>
      </c>
      <c r="EC48" s="2">
        <f t="shared" si="115"/>
        <v>0.69132699999998692</v>
      </c>
      <c r="ED48" s="2">
        <f t="shared" si="115"/>
        <v>0.70463300000001539</v>
      </c>
      <c r="EE48" s="2">
        <f t="shared" ref="EE48:EP48" si="116">EE$41-SUM(EE46:EE47)</f>
        <v>0.67911500000001013</v>
      </c>
      <c r="EF48" s="2">
        <f t="shared" si="116"/>
        <v>0.68377800000001798</v>
      </c>
      <c r="EG48" s="2">
        <f t="shared" si="116"/>
        <v>0.78741800000000239</v>
      </c>
      <c r="EH48" s="2">
        <f t="shared" si="116"/>
        <v>0.7333900000000142</v>
      </c>
      <c r="EI48" s="2">
        <f t="shared" si="116"/>
        <v>0.6521929999999827</v>
      </c>
      <c r="EJ48" s="2">
        <f t="shared" si="116"/>
        <v>0.6552910000000054</v>
      </c>
      <c r="EK48" s="2">
        <f t="shared" si="116"/>
        <v>0.69840800000001479</v>
      </c>
      <c r="EL48" s="2">
        <f t="shared" si="116"/>
        <v>0.67220000000000368</v>
      </c>
      <c r="EM48" s="2">
        <f t="shared" si="116"/>
        <v>0.64189500000001942</v>
      </c>
      <c r="EN48" s="2">
        <f t="shared" si="116"/>
        <v>0.66227700000001732</v>
      </c>
      <c r="EO48" s="2">
        <f t="shared" si="116"/>
        <v>0.70000000000001705</v>
      </c>
      <c r="EP48" s="2">
        <f t="shared" si="116"/>
        <v>0.68858400000004849</v>
      </c>
      <c r="EQ48" s="2">
        <f t="shared" ref="EQ48:FB48" si="117">EQ$41-SUM(EQ46:EQ47)</f>
        <v>0.83086500000000285</v>
      </c>
      <c r="ER48" s="2">
        <f t="shared" si="117"/>
        <v>2.3768210000000067</v>
      </c>
      <c r="ES48" s="2">
        <f t="shared" si="117"/>
        <v>2.444396999999995</v>
      </c>
      <c r="ET48" s="2">
        <f t="shared" si="117"/>
        <v>2.6234600000000086</v>
      </c>
      <c r="EU48" s="2">
        <f t="shared" si="117"/>
        <v>2.8613539999999773</v>
      </c>
      <c r="EV48" s="2">
        <f t="shared" si="117"/>
        <v>3.200792999999976</v>
      </c>
      <c r="EW48" s="2">
        <f t="shared" si="117"/>
        <v>3.240047999999959</v>
      </c>
      <c r="EX48" s="2">
        <f t="shared" si="117"/>
        <v>3.3282509999999945</v>
      </c>
      <c r="EY48" s="2">
        <f t="shared" si="117"/>
        <v>3.4464270000000141</v>
      </c>
      <c r="EZ48" s="2">
        <f t="shared" si="117"/>
        <v>3.6007480000000101</v>
      </c>
      <c r="FA48" s="2">
        <f t="shared" si="117"/>
        <v>3.766491000000002</v>
      </c>
      <c r="FB48" s="2">
        <f t="shared" si="117"/>
        <v>3.8998670000000146</v>
      </c>
      <c r="FC48" s="2">
        <f t="shared" ref="FC48:FN48" si="118">FC$41-SUM(FC46:FC47)</f>
        <v>3.9145470000000131</v>
      </c>
      <c r="FD48" s="2">
        <f t="shared" si="118"/>
        <v>2.5368970000000246</v>
      </c>
      <c r="FE48" s="2">
        <f t="shared" si="118"/>
        <v>3.6880819999999943</v>
      </c>
      <c r="FF48" s="2">
        <f t="shared" si="118"/>
        <v>3.6108079999999916</v>
      </c>
      <c r="FG48" s="2">
        <f t="shared" si="118"/>
        <v>3.5064580000000234</v>
      </c>
      <c r="FH48" s="2">
        <f t="shared" si="118"/>
        <v>3.3059680000000071</v>
      </c>
      <c r="FI48" s="2">
        <f t="shared" si="118"/>
        <v>3.3580570000000023</v>
      </c>
      <c r="FJ48" s="2">
        <f t="shared" si="118"/>
        <v>3.3301569999999998</v>
      </c>
      <c r="FK48" s="2">
        <f t="shared" si="118"/>
        <v>3.2833139999999901</v>
      </c>
      <c r="FL48" s="2">
        <f t="shared" si="118"/>
        <v>3.184410000000014</v>
      </c>
      <c r="FM48" s="2">
        <f t="shared" si="118"/>
        <v>3.0913599999999946</v>
      </c>
      <c r="FN48" s="2">
        <f t="shared" si="118"/>
        <v>3.0576309999999722</v>
      </c>
      <c r="FO48" s="2">
        <f t="shared" ref="FO48:FZ48" si="119">FO$41-SUM(FO46:FO47)</f>
        <v>2.9568599999999918</v>
      </c>
      <c r="FP48" s="2">
        <f t="shared" si="119"/>
        <v>2.8735320000000115</v>
      </c>
      <c r="FQ48" s="2">
        <f t="shared" si="119"/>
        <v>1.6291209999999978</v>
      </c>
      <c r="FR48" s="2">
        <f t="shared" si="119"/>
        <v>1.6407699999999963</v>
      </c>
      <c r="FS48" s="2">
        <f t="shared" si="119"/>
        <v>1.5424869999999942</v>
      </c>
      <c r="FT48" s="2">
        <f t="shared" si="119"/>
        <v>1.5136550000000142</v>
      </c>
      <c r="FU48" s="2">
        <f t="shared" si="119"/>
        <v>1.4476429999999851</v>
      </c>
      <c r="FV48" s="2">
        <f t="shared" si="119"/>
        <v>1.4296540000000135</v>
      </c>
      <c r="FW48" s="2">
        <f t="shared" si="119"/>
        <v>1.2955979999999983</v>
      </c>
      <c r="FX48" s="2">
        <f t="shared" si="119"/>
        <v>1.2042940000000044</v>
      </c>
      <c r="FY48" s="2">
        <f t="shared" si="119"/>
        <v>1.0917259999999942</v>
      </c>
      <c r="FZ48" s="2">
        <f t="shared" si="119"/>
        <v>0.98733500000000163</v>
      </c>
    </row>
    <row r="61" spans="1:182">
      <c r="A61" t="str">
        <f>Pellets!A$3</f>
        <v>IntraEU</v>
      </c>
      <c r="B61" s="2">
        <f>1/1000*SUM(Residues!B$3:M$3)</f>
        <v>197.7525</v>
      </c>
      <c r="C61" s="2">
        <f>1/1000*SUM(Residues!C$3:N$3)</f>
        <v>216.0814</v>
      </c>
      <c r="D61" s="2">
        <f>1/1000*SUM(Residues!D$3:O$3)</f>
        <v>217.90580000000003</v>
      </c>
      <c r="E61" s="2">
        <f>1/1000*SUM(Residues!E$3:P$3)</f>
        <v>209.83480000000003</v>
      </c>
      <c r="F61" s="2">
        <f>1/1000*SUM(Residues!F$3:Q$3)</f>
        <v>205.04890000000003</v>
      </c>
      <c r="G61" s="2">
        <f>1/1000*SUM(Residues!G$3:R$3)</f>
        <v>201.47620000000003</v>
      </c>
      <c r="H61" s="2">
        <f>1/1000*SUM(Residues!H$3:S$3)</f>
        <v>197.81570000000005</v>
      </c>
      <c r="I61" s="2">
        <f>1/1000*SUM(Residues!I$3:T$3)</f>
        <v>193.78380000000001</v>
      </c>
      <c r="J61" s="2">
        <f>1/1000*SUM(Residues!J$3:U$3)</f>
        <v>193.97810000000004</v>
      </c>
      <c r="K61" s="2">
        <f>1/1000*SUM(Residues!K$3:V$3)</f>
        <v>189.83030000000002</v>
      </c>
      <c r="L61" s="2">
        <f>1/1000*SUM(Residues!L$3:W$3)</f>
        <v>185.59990000000002</v>
      </c>
      <c r="M61" s="2">
        <f>1/1000*SUM(Residues!M$3:X$3)</f>
        <v>165.28909999999999</v>
      </c>
      <c r="N61" s="2">
        <f>1/1000*SUM(Residues!N$3:Y$3)</f>
        <v>163.49100000000001</v>
      </c>
      <c r="O61" s="2">
        <f>1/1000*SUM(Residues!O$3:Z$3)</f>
        <v>141.24010000000001</v>
      </c>
      <c r="P61" s="2">
        <f>1/1000*SUM(Residues!P$3:AA$3)</f>
        <v>143.16900000000001</v>
      </c>
      <c r="Q61" s="2">
        <f>1/1000*SUM(Residues!Q$3:AB$3)</f>
        <v>147.20809999999997</v>
      </c>
      <c r="R61" s="2">
        <f>1/1000*SUM(Residues!R$3:AC$3)</f>
        <v>147.3407</v>
      </c>
      <c r="S61" s="2">
        <f>1/1000*SUM(Residues!S$3:AD$3)</f>
        <v>137.9983</v>
      </c>
      <c r="T61" s="2">
        <f>1/1000*SUM(Residues!T$3:AE$3)</f>
        <v>137.2141</v>
      </c>
      <c r="U61" s="2">
        <f>1/1000*SUM(Residues!U$3:AF$3)</f>
        <v>136.28590000000003</v>
      </c>
      <c r="V61" s="2">
        <f>1/1000*SUM(Residues!V$3:AG$3)</f>
        <v>130.88440000000003</v>
      </c>
      <c r="W61" s="2">
        <f>1/1000*SUM(Residues!W$3:AH$3)</f>
        <v>126.89520000000002</v>
      </c>
      <c r="X61" s="2">
        <f>1/1000*SUM(Residues!X$3:AI$3)</f>
        <v>126.47920000000002</v>
      </c>
      <c r="Y61" s="2">
        <f>1/1000*SUM(Residues!Y$3:AJ$3)</f>
        <v>142.80100000000004</v>
      </c>
      <c r="Z61" s="2">
        <f>1/1000*SUM(Residues!Z$3:AK$3)</f>
        <v>143.05239999999998</v>
      </c>
      <c r="AA61" s="2">
        <f>1/1000*SUM(Residues!AA$3:AL$3)</f>
        <v>141.92739999999998</v>
      </c>
      <c r="AB61" s="2">
        <f>1/1000*SUM(Residues!AB$3:AM$3)</f>
        <v>141.90859999999998</v>
      </c>
      <c r="AC61" s="2">
        <f>1/1000*SUM(Residues!AC$3:AN$3)</f>
        <v>142.3972</v>
      </c>
      <c r="AD61" s="2">
        <f>1/1000*SUM(Residues!AD$3:AO$3)</f>
        <v>143.88520000000003</v>
      </c>
      <c r="AE61" s="2">
        <f>1/1000*SUM(Residues!AE$3:AP$3)</f>
        <v>154.7526</v>
      </c>
      <c r="AF61" s="2">
        <f>1/1000*SUM(Residues!AF$3:AQ$3)</f>
        <v>156.04860000000002</v>
      </c>
      <c r="AG61" s="2">
        <f>1/1000*SUM(Residues!AG$3:AR$3)</f>
        <v>158.0138</v>
      </c>
      <c r="AH61" s="2">
        <f>1/1000*SUM(Residues!AH$3:AS$3)</f>
        <v>160.06370000000001</v>
      </c>
      <c r="AI61" s="2">
        <f>1/1000*SUM(Residues!AI$3:AT$3)</f>
        <v>162.69880000000003</v>
      </c>
      <c r="AJ61" s="2">
        <f>1/1000*SUM(Residues!AJ$3:AU$3)</f>
        <v>165.16400000000002</v>
      </c>
      <c r="AK61" s="2">
        <f>1/1000*SUM(Residues!AK$3:AV$3)</f>
        <v>166.94670000000002</v>
      </c>
      <c r="AL61" s="2">
        <f>1/1000*SUM(Residues!AL$3:AW$3)</f>
        <v>167.35849999999999</v>
      </c>
      <c r="AM61" s="2">
        <f>1/1000*SUM(Residues!AM$3:AX$3)</f>
        <v>169.70850000000002</v>
      </c>
      <c r="AN61" s="2">
        <f>1/1000*SUM(Residues!AN$3:AY$3)</f>
        <v>172.37709999999998</v>
      </c>
      <c r="AO61" s="2">
        <f>1/1000*SUM(Residues!AO$3:AZ$3)</f>
        <v>171.49099999999999</v>
      </c>
      <c r="AP61" s="2">
        <f>1/1000*SUM(Residues!AP$3:BA$3)</f>
        <v>174.57339999999996</v>
      </c>
      <c r="AQ61" s="2">
        <f>1/1000*SUM(Residues!AQ$3:BB$3)</f>
        <v>178.06559999999996</v>
      </c>
      <c r="AR61" s="2">
        <f>1/1000*SUM(Residues!AR$3:BC$3)</f>
        <v>183.10679999999996</v>
      </c>
      <c r="AS61" s="2">
        <f>1/1000*SUM(Residues!AS$3:BD$3)</f>
        <v>169.74279999999999</v>
      </c>
      <c r="AT61" s="2">
        <f>1/1000*SUM(Residues!AT$3:BE$3)</f>
        <v>190.68100000000001</v>
      </c>
      <c r="AU61" s="2">
        <f>1/1000*SUM(Residues!AU$3:BF$3)</f>
        <v>194.90870000000001</v>
      </c>
      <c r="AV61" s="2">
        <f>1/1000*SUM(Residues!AV$3:BG$3)</f>
        <v>198.71690000000004</v>
      </c>
      <c r="AW61" s="2">
        <f>1/1000*SUM(Residues!AW$3:BH$3)</f>
        <v>199.62989999999999</v>
      </c>
      <c r="AX61" s="2">
        <f>1/1000*SUM(Residues!AX$3:BI$3)</f>
        <v>203.83680000000001</v>
      </c>
      <c r="AY61" s="2">
        <f>1/1000*SUM(Residues!AY$3:BJ$3)</f>
        <v>201.44070000000002</v>
      </c>
      <c r="AZ61" s="2">
        <f>1/1000*SUM(Residues!AZ$3:BK$3)</f>
        <v>196.535</v>
      </c>
      <c r="BA61" s="2">
        <f>1/1000*SUM(Residues!BA$3:BL$3)</f>
        <v>192.03920000000002</v>
      </c>
      <c r="BB61" s="2">
        <f>1/1000*SUM(Residues!BB$3:BM$3)</f>
        <v>181.12910000000005</v>
      </c>
      <c r="BC61" s="2">
        <f>1/1000*SUM(Residues!BC$3:BN$3)</f>
        <v>170.63040000000007</v>
      </c>
      <c r="BD61" s="2">
        <f>1/1000*SUM(Residues!BD$3:BO$3)</f>
        <v>152.44650000000007</v>
      </c>
      <c r="BE61" s="2">
        <f>1/1000*SUM(Residues!BE$3:BP$3)</f>
        <v>150.84750000000005</v>
      </c>
      <c r="BF61" s="2">
        <f>1/1000*SUM(Residues!BF$3:BQ$3)</f>
        <v>116.02459999999998</v>
      </c>
      <c r="BG61" s="2">
        <f>1/1000*SUM(Residues!BG$3:BR$3)</f>
        <v>94.312599999999975</v>
      </c>
      <c r="BH61" s="2">
        <f>1/1000*SUM(Residues!BH$3:BS$3)</f>
        <v>71.810400000000001</v>
      </c>
      <c r="BI61" s="2">
        <f>1/1000*SUM(Residues!BI$3:BT$3)</f>
        <v>50.570099999999989</v>
      </c>
      <c r="BJ61" s="2">
        <f>1/1000*SUM(Residues!BJ$3:BU$3)</f>
        <v>27.600999999999996</v>
      </c>
      <c r="BK61" s="2">
        <f>1/1000*SUM(Residues!BK$3:BV$3)</f>
        <v>25.654899999999998</v>
      </c>
      <c r="BL61" s="2">
        <f>1/1000*SUM(Residues!BL$3:BW$3)</f>
        <v>26.787400000000002</v>
      </c>
      <c r="BM61" s="2">
        <f>1/1000*SUM(Residues!BM$3:BX$3)</f>
        <v>24.062800000000003</v>
      </c>
      <c r="BN61" s="2">
        <f>1/1000*SUM(Residues!BN$3:BY$3)</f>
        <v>25.007800000000003</v>
      </c>
      <c r="BO61" s="2">
        <f>1/1000*SUM(Residues!BO$3:BZ$3)</f>
        <v>19.687799999999999</v>
      </c>
      <c r="BP61" s="2">
        <f>1/1000*SUM(Residues!BP$3:CA$3)</f>
        <v>22.747499999999999</v>
      </c>
      <c r="BQ61" s="2">
        <f>1/1000*SUM(Residues!BQ$3:CB$3)</f>
        <v>22.735100000000003</v>
      </c>
      <c r="BR61" s="2">
        <f>1/1000*SUM(Residues!BR$3:CC$3)</f>
        <v>23.045000000000002</v>
      </c>
      <c r="BS61" s="2">
        <f>1/1000*SUM(Residues!BS$3:CD$3)</f>
        <v>22.1983</v>
      </c>
      <c r="BT61" s="2">
        <f>1/1000*SUM(Residues!BT$3:CE$3)</f>
        <v>23.594900000000003</v>
      </c>
      <c r="BU61" s="2">
        <f>1/1000*SUM(Residues!BU$3:CF$3)</f>
        <v>21.818900000000003</v>
      </c>
      <c r="BV61" s="2">
        <f>1/1000*SUM(Residues!BV$3:CG$3)</f>
        <v>19.930599999999998</v>
      </c>
      <c r="BW61" s="2">
        <f>1/1000*SUM(Residues!BW$3:CH$3)</f>
        <v>19.894500000000004</v>
      </c>
      <c r="BX61" s="2">
        <f>1/1000*SUM(Residues!BX$3:CI$3)</f>
        <v>19.872499999999999</v>
      </c>
      <c r="BY61" s="2">
        <f>1/1000*SUM(Residues!BY$3:CJ$3)</f>
        <v>19.8215</v>
      </c>
      <c r="BZ61" s="2">
        <f>1/1000*SUM(Residues!BZ$3:CK$3)</f>
        <v>20.818900000000003</v>
      </c>
      <c r="CA61" s="2">
        <f>1/1000*SUM(Residues!CA$3:CL$3)</f>
        <v>24.578800000000005</v>
      </c>
      <c r="CB61" s="2">
        <f>1/1000*SUM(Residues!CB$3:CM$3)</f>
        <v>25.506800000000002</v>
      </c>
      <c r="CC61" s="2">
        <f>1/1000*SUM(Residues!CC$3:CN$3)</f>
        <v>25.506800000000002</v>
      </c>
      <c r="CD61" s="2">
        <f>1/1000*SUM(Residues!CD$3:CO$3)</f>
        <v>26.1175</v>
      </c>
      <c r="CE61" s="2">
        <f>1/1000*SUM(Residues!CE$3:CP$3)</f>
        <v>26.109099999999998</v>
      </c>
      <c r="CF61" s="2">
        <f>1/1000*SUM(Residues!CF$3:CQ$3)</f>
        <v>27.506499999999999</v>
      </c>
      <c r="CG61" s="2">
        <f>1/1000*SUM(Residues!CG$3:CR$3)</f>
        <v>34.620800000000003</v>
      </c>
      <c r="CH61" s="2">
        <f>1/1000*SUM(Residues!CH$3:CS$3)</f>
        <v>34.362400000000001</v>
      </c>
      <c r="CI61" s="2">
        <f>1/1000*SUM(Residues!CI$3:CT$3)</f>
        <v>38.833599999999997</v>
      </c>
      <c r="CJ61" s="2">
        <f>1/1000*SUM(Residues!CJ$3:CU$3)</f>
        <v>40.3474</v>
      </c>
      <c r="CK61" s="2">
        <f>1/1000*SUM(Residues!CK$3:CV$3)</f>
        <v>45.973000000000006</v>
      </c>
      <c r="CL61" s="2">
        <f>1/1000*SUM(Residues!CL$3:CW$3)</f>
        <v>44.104900000000001</v>
      </c>
      <c r="CM61" s="2">
        <f>1/1000*SUM(Residues!CM$3:CX$3)</f>
        <v>46.032400000000003</v>
      </c>
      <c r="CN61" s="2">
        <f>1/1000*SUM(Residues!CN$3:CY$3)</f>
        <v>46.285800000000002</v>
      </c>
      <c r="CO61" s="2">
        <f>1/1000*SUM(Residues!CO$3:CZ$3)</f>
        <v>50.597800000000007</v>
      </c>
      <c r="CP61" s="2">
        <f>1/1000*SUM(Residues!CP$3:DA$3)</f>
        <v>61.554900000000004</v>
      </c>
      <c r="CQ61" s="2">
        <f>1/1000*SUM(Residues!CQ$3:DB$3)</f>
        <v>66.566699999999997</v>
      </c>
      <c r="CR61" s="2">
        <f>1/1000*SUM(Residues!CR$3:DC$3)</f>
        <v>68.905699999999982</v>
      </c>
      <c r="CS61" s="2">
        <f>1/1000*SUM(Residues!CS$3:DD$3)</f>
        <v>70.318899999999999</v>
      </c>
      <c r="CT61" s="2">
        <f>1/1000*SUM(Residues!CT$3:DE$3)</f>
        <v>73.05510000000001</v>
      </c>
      <c r="CU61" s="2">
        <f>1/1000*SUM(Residues!CU$3:DF$3)</f>
        <v>76.357700000000008</v>
      </c>
      <c r="CV61" s="2">
        <f>1/1000*SUM(Residues!CV$3:DG$3)</f>
        <v>76.316800000000015</v>
      </c>
      <c r="CW61" s="2">
        <f>1/1000*SUM(Residues!CW$3:DH$3)</f>
        <v>77.691700000000012</v>
      </c>
      <c r="CX61" s="2">
        <f>1/1000*SUM(Residues!CX$3:DI$3)</f>
        <v>82.356000000000009</v>
      </c>
      <c r="CY61" s="2">
        <f>1/1000*SUM(Residues!CY$3:DJ$3)</f>
        <v>82.383299999999991</v>
      </c>
      <c r="CZ61" s="2">
        <f>1/1000*SUM(Residues!CZ$3:DK$3)</f>
        <v>85.5976</v>
      </c>
      <c r="DA61" s="2">
        <f>1/1000*SUM(Residues!DA$3:DL$3)</f>
        <v>83.612200000000001</v>
      </c>
      <c r="DB61" s="2">
        <f>1/1000*SUM(Residues!DB$3:DM$3)</f>
        <v>76.786100000000005</v>
      </c>
      <c r="DC61" s="2">
        <f>1/1000*SUM(Residues!DC$3:DN$3)</f>
        <v>76.587900000000005</v>
      </c>
      <c r="DD61" s="2">
        <f>1/1000*SUM(Residues!DD$3:DO$3)</f>
        <v>77.477400000000017</v>
      </c>
      <c r="DE61" s="2">
        <f>1/1000*SUM(Residues!DE$3:DP$3)</f>
        <v>74.921999999999997</v>
      </c>
      <c r="DF61" s="2">
        <f>1/1000*SUM(Residues!DF$3:DQ$3)</f>
        <v>69.102000000000004</v>
      </c>
      <c r="DG61" s="2">
        <f>1/1000*SUM(Residues!DG$3:DR$3)</f>
        <v>66.012540999999999</v>
      </c>
      <c r="DH61" s="2">
        <f>1/1000*SUM(Residues!DH$3:DS$3)</f>
        <v>60.943565000000007</v>
      </c>
      <c r="DI61" s="2">
        <f>1/1000*SUM(Residues!DI$3:DT$3)</f>
        <v>53.962196999999996</v>
      </c>
      <c r="DJ61" s="2">
        <f>1/1000*SUM(Residues!DJ$3:DU$3)</f>
        <v>50.954620000000006</v>
      </c>
      <c r="DK61" s="2">
        <f>1/1000*SUM(Residues!DK$3:DV$3)</f>
        <v>46.632700999999997</v>
      </c>
      <c r="DL61" s="2">
        <f>1/1000*SUM(Residues!DL$3:DW$3)</f>
        <v>40.245291000000009</v>
      </c>
      <c r="DM61" s="2">
        <f>1/1000*SUM(Residues!DM$3:DX$3)</f>
        <v>38.937145000000008</v>
      </c>
      <c r="DN61" s="2">
        <f>1/1000*SUM(Residues!DN$3:DY$3)</f>
        <v>32.640720000000002</v>
      </c>
      <c r="DO61" s="2">
        <f>1/1000*SUM(Residues!DO$3:DZ$3)</f>
        <v>30.767985000000007</v>
      </c>
      <c r="DP61" s="2">
        <f>1/1000*SUM(Residues!DP$3:EA$3)</f>
        <v>25.895966000000005</v>
      </c>
      <c r="DQ61" s="2">
        <f>1/1000*SUM(Residues!DQ$3:EB$3)</f>
        <v>22.185840000000006</v>
      </c>
      <c r="DR61" s="2">
        <f>1/1000*SUM(Residues!DR$3:EC$3)</f>
        <v>23.107879000000004</v>
      </c>
      <c r="DS61" s="2">
        <f>1/1000*SUM(Residues!DS$3:ED$3)</f>
        <v>18.425100000000004</v>
      </c>
      <c r="DT61" s="2">
        <f>1/1000*SUM(Residues!DT$3:EE$3)</f>
        <v>18.451620000000002</v>
      </c>
      <c r="DU61" s="2">
        <f>1/1000*SUM(Residues!DU$3:EF$3)</f>
        <v>18.464642000000005</v>
      </c>
      <c r="DV61" s="2">
        <f>1/1000*SUM(Residues!DV$3:EG$3)</f>
        <v>14.417986000000004</v>
      </c>
      <c r="DW61" s="2">
        <f>1/1000*SUM(Residues!DW$3:EH$3)</f>
        <v>13.044842000000001</v>
      </c>
      <c r="DX61" s="2">
        <f>1/1000*SUM(Residues!DX$3:EI$3)</f>
        <v>11.992426000000002</v>
      </c>
      <c r="DY61" s="2">
        <f>1/1000*SUM(Residues!DY$3:EJ$3)</f>
        <v>11.063208000000001</v>
      </c>
      <c r="DZ61" s="2">
        <f>1/1000*SUM(Residues!DZ$3:EK$3)</f>
        <v>9.4159009999999999</v>
      </c>
      <c r="EA61" s="2">
        <f>1/1000*SUM(Residues!EA$3:EL$3)</f>
        <v>9.8087550000000014</v>
      </c>
      <c r="EB61" s="2">
        <f>1/1000*SUM(Residues!EB$3:EM$3)</f>
        <v>10.661380000000001</v>
      </c>
      <c r="EC61" s="2">
        <f>1/1000*SUM(Residues!EC$3:EN$3)</f>
        <v>8.3787579999999995</v>
      </c>
      <c r="ED61" s="2">
        <f>1/1000*SUM(Residues!ED$3:EO$3)</f>
        <v>7.4825690000000016</v>
      </c>
      <c r="EE61" s="2">
        <f>1/1000*SUM(Residues!EE$3:EP$3)</f>
        <v>7.4772070000000017</v>
      </c>
      <c r="EF61" s="2">
        <f>1/1000*SUM(Residues!EF$3:EQ$3)</f>
        <v>7.4474150000000012</v>
      </c>
      <c r="EG61" s="2">
        <f>1/1000*SUM(Residues!EG$3:ER$3)</f>
        <v>7.4268310000000008</v>
      </c>
      <c r="EH61" s="2">
        <f>1/1000*SUM(Residues!EH$3:ES$3)</f>
        <v>7.385180000000001</v>
      </c>
      <c r="EI61" s="2">
        <f>1/1000*SUM(Residues!EI$3:ET$3)</f>
        <v>10.732566000000002</v>
      </c>
      <c r="EJ61" s="2">
        <f>1/1000*SUM(Residues!EJ$3:EU$3)</f>
        <v>10.716352000000001</v>
      </c>
      <c r="EK61" s="2">
        <f>1/1000*SUM(Residues!EK$3:EV$3)</f>
        <v>10.626835999999999</v>
      </c>
      <c r="EL61" s="2">
        <f>1/1000*SUM(Residues!EL$3:EW$3)</f>
        <v>13.642171999999999</v>
      </c>
      <c r="EM61" s="2">
        <f>1/1000*SUM(Residues!EM$3:EX$3)</f>
        <v>10.332633000000001</v>
      </c>
      <c r="EN61" s="2">
        <f>1/1000*SUM(Residues!EN$3:EY$3)</f>
        <v>9.7414069999999988</v>
      </c>
      <c r="EO61" s="2">
        <f>1/1000*SUM(Residues!EO$3:EZ$3)</f>
        <v>13.056589000000001</v>
      </c>
      <c r="EP61" s="2">
        <f>1/1000*SUM(Residues!EP$3:FA$3)</f>
        <v>13.024143999999998</v>
      </c>
      <c r="EQ61" s="2">
        <f>1/1000*SUM(Residues!EQ$3:FB$3)</f>
        <v>13.066744</v>
      </c>
      <c r="ER61" s="2">
        <f>1/1000*SUM(Residues!ER$3:FC$3)</f>
        <v>13.103875999999998</v>
      </c>
      <c r="ES61" s="2">
        <f>1/1000*SUM(Residues!ES$3:FD$3)</f>
        <v>13.14813</v>
      </c>
      <c r="ET61" s="2">
        <f>1/1000*SUM(Residues!ET$3:FE$3)</f>
        <v>13.182577</v>
      </c>
      <c r="EU61" s="2">
        <f>1/1000*SUM(Residues!EU$3:FF$3)</f>
        <v>9.8747220000000002</v>
      </c>
      <c r="EV61" s="2">
        <f>1/1000*SUM(Residues!EV$3:FG$3)</f>
        <v>9.919219</v>
      </c>
      <c r="EW61" s="2">
        <f>1/1000*SUM(Residues!EW$3:FH$3)</f>
        <v>10.995931000000001</v>
      </c>
      <c r="EX61" s="2">
        <f>1/1000*SUM(Residues!EX$3:FI$3)</f>
        <v>9.0948040000000017</v>
      </c>
      <c r="EY61" s="2">
        <f>1/1000*SUM(Residues!EY$3:FJ$3)</f>
        <v>12.774923000000003</v>
      </c>
      <c r="EZ61" s="2">
        <f>1/1000*SUM(Residues!EZ$3:FK$3)</f>
        <v>10.669055999999999</v>
      </c>
      <c r="FA61" s="2">
        <f>1/1000*SUM(Residues!FA$3:FL$3)</f>
        <v>8.319547</v>
      </c>
      <c r="FB61" s="2">
        <f>1/1000*SUM(Residues!FB$3:FM$3)</f>
        <v>8.9847500000000018</v>
      </c>
      <c r="FC61" s="2">
        <f>1/1000*SUM(Residues!FC$3:FN$3)</f>
        <v>9.8431120000000014</v>
      </c>
      <c r="FD61" s="2">
        <f>1/1000*SUM(Residues!FD$3:FO$3)</f>
        <v>10.381602000000001</v>
      </c>
      <c r="FE61" s="2">
        <f>1/1000*SUM(Residues!FE$3:FP$3)</f>
        <v>11.454689000000002</v>
      </c>
      <c r="FF61" s="2">
        <f>1/1000*SUM(Residues!FF$3:FQ$3)</f>
        <v>12.093472000000002</v>
      </c>
      <c r="FG61" s="2">
        <f>1/1000*SUM(Residues!FG$3:FR$3)</f>
        <v>12.243830000000004</v>
      </c>
      <c r="FH61" s="2">
        <f>1/1000*SUM(Residues!FH$3:FS$3)</f>
        <v>12.682109000000002</v>
      </c>
      <c r="FI61" s="2">
        <f>1/1000*SUM(Residues!FI$3:FT$3)</f>
        <v>12.040766000000001</v>
      </c>
      <c r="FJ61" s="2">
        <f>1/1000*SUM(Residues!FJ$3:FU$3)</f>
        <v>11.061789000000003</v>
      </c>
      <c r="FK61" s="2">
        <f>1/1000*SUM(Residues!FK$3:FV$3)</f>
        <v>7.3734760000000001</v>
      </c>
      <c r="FL61" s="2">
        <f>1/1000*SUM(Residues!FL$3:FW$3)</f>
        <v>6.2685150000000007</v>
      </c>
      <c r="FM61" s="2">
        <f>1/1000*SUM(Residues!FM$3:FX$3)</f>
        <v>5.3022800000000005</v>
      </c>
      <c r="FN61" s="2">
        <f>1/1000*SUM(Residues!FN$3:FY$3)</f>
        <v>4.6496900000000005</v>
      </c>
      <c r="FO61" s="2">
        <f>1/1000*SUM(Residues!FO$3:FZ$3)</f>
        <v>3.7586709999999992</v>
      </c>
      <c r="FP61" s="2">
        <f>1/1000*SUM(Residues!FP$3:GA$3)</f>
        <v>3.1944189999999999</v>
      </c>
      <c r="FQ61" s="2">
        <f>1/1000*SUM(Residues!FQ$3:GB$3)</f>
        <v>2.074802</v>
      </c>
      <c r="FR61" s="2">
        <f>1/1000*SUM(Residues!FR$3:GC$3)</f>
        <v>1.4104410000000003</v>
      </c>
      <c r="FS61" s="2">
        <f>1/1000*SUM(Residues!FS$3:GD$3)</f>
        <v>1.2115230000000001</v>
      </c>
      <c r="FT61" s="2">
        <f>1/1000*SUM(Residues!FT$3:GE$3)</f>
        <v>0.7522819999999999</v>
      </c>
      <c r="FU61" s="2">
        <f>1/1000*SUM(Residues!FU$3:GF$3)</f>
        <v>0.32750499999999999</v>
      </c>
      <c r="FV61" s="2">
        <f>1/1000*SUM(Residues!FV$3:GG$3)</f>
        <v>0.18574700000000002</v>
      </c>
      <c r="FW61" s="2">
        <f>1/1000*SUM(Residues!FW$3:GH$3)</f>
        <v>0.168161</v>
      </c>
      <c r="FX61" s="2">
        <f>1/1000*SUM(Residues!FX$3:GI$3)</f>
        <v>0.15550900000000001</v>
      </c>
      <c r="FY61" s="2">
        <f>1/1000*SUM(Residues!FY$3:GJ$3)</f>
        <v>0.13161900000000001</v>
      </c>
      <c r="FZ61" s="2">
        <f>1/1000*SUM(Residues!FZ$3:GK$3)</f>
        <v>0.11750100000000001</v>
      </c>
    </row>
    <row r="62" spans="1:182">
      <c r="A62" t="str">
        <f>Pellets!A$4</f>
        <v>ExtraEU</v>
      </c>
      <c r="B62" s="2">
        <f>1/1000*SUM(Residues!B$4:M$4)</f>
        <v>5.2499999999999991E-2</v>
      </c>
      <c r="C62" s="2">
        <f>1/1000*SUM(Residues!C$4:N$4)</f>
        <v>3.3099999999999997E-2</v>
      </c>
      <c r="D62" s="2">
        <f>1/1000*SUM(Residues!D$4:O$4)</f>
        <v>2.9499999999999992E-2</v>
      </c>
      <c r="E62" s="2">
        <f>1/1000*SUM(Residues!E$4:P$4)</f>
        <v>2.8699999999999989E-2</v>
      </c>
      <c r="F62" s="2">
        <f>1/1000*SUM(Residues!F$4:Q$4)</f>
        <v>3.4999999999999989E-2</v>
      </c>
      <c r="G62" s="2">
        <f>1/1000*SUM(Residues!G$4:R$4)</f>
        <v>3.4999999999999989E-2</v>
      </c>
      <c r="H62" s="2">
        <f>1/1000*SUM(Residues!H$4:S$4)</f>
        <v>3.5099999999999985E-2</v>
      </c>
      <c r="I62" s="2">
        <f>1/1000*SUM(Residues!I$4:T$4)</f>
        <v>3.6999999999999984E-2</v>
      </c>
      <c r="J62" s="2">
        <f>1/1000*SUM(Residues!J$4:U$4)</f>
        <v>5.9599999999999986E-2</v>
      </c>
      <c r="K62" s="2">
        <f>1/1000*SUM(Residues!K$4:V$4)</f>
        <v>5.9599999999999986E-2</v>
      </c>
      <c r="L62" s="2">
        <f>1/1000*SUM(Residues!L$4:W$4)</f>
        <v>5.2800000000000007E-2</v>
      </c>
      <c r="M62" s="2">
        <f>1/1000*SUM(Residues!M$4:X$4)</f>
        <v>6.4900000000000013E-2</v>
      </c>
      <c r="N62" s="2">
        <f>1/1000*SUM(Residues!N$4:Y$4)</f>
        <v>6.4900000000000013E-2</v>
      </c>
      <c r="O62" s="2">
        <f>1/1000*SUM(Residues!O$4:Z$4)</f>
        <v>6.5000000000000002E-2</v>
      </c>
      <c r="P62" s="2">
        <f>1/1000*SUM(Residues!P$4:AA$4)</f>
        <v>8.5000000000000006E-2</v>
      </c>
      <c r="Q62" s="2">
        <f>1/1000*SUM(Residues!Q$4:AB$4)</f>
        <v>8.5000000000000006E-2</v>
      </c>
      <c r="R62" s="2">
        <f>1/1000*SUM(Residues!R$4:AC$4)</f>
        <v>7.8700000000000006E-2</v>
      </c>
      <c r="S62" s="2">
        <f>1/1000*SUM(Residues!S$4:AD$4)</f>
        <v>7.8700000000000006E-2</v>
      </c>
      <c r="T62" s="2">
        <f>1/1000*SUM(Residues!T$4:AE$4)</f>
        <v>7.8599999999999989E-2</v>
      </c>
      <c r="U62" s="2">
        <f>1/1000*SUM(Residues!U$4:AF$4)</f>
        <v>7.6799999999999993E-2</v>
      </c>
      <c r="V62" s="2">
        <f>1/1000*SUM(Residues!V$4:AG$4)</f>
        <v>5.4300000000000001E-2</v>
      </c>
      <c r="W62" s="2">
        <f>1/1000*SUM(Residues!W$4:AH$4)</f>
        <v>5.4300000000000001E-2</v>
      </c>
      <c r="X62" s="2">
        <f>1/1000*SUM(Residues!X$4:AI$4)</f>
        <v>5.4300000000000001E-2</v>
      </c>
      <c r="Y62" s="2">
        <f>1/1000*SUM(Residues!Y$4:AJ$4)</f>
        <v>2.18E-2</v>
      </c>
      <c r="Z62" s="2">
        <f>1/1000*SUM(Residues!Z$4:AK$4)</f>
        <v>2.18E-2</v>
      </c>
      <c r="AA62" s="2">
        <f>1/1000*SUM(Residues!AA$4:AL$4)</f>
        <v>2.1700000000000001E-2</v>
      </c>
      <c r="AB62" s="2">
        <f>1/1000*SUM(Residues!AB$4:AM$4)</f>
        <v>1.9999999999999979E-3</v>
      </c>
      <c r="AC62" s="2">
        <f>1/1000*SUM(Residues!AC$4:AN$4)</f>
        <v>4.2999999999999983E-3</v>
      </c>
      <c r="AD62" s="2">
        <f>1/1000*SUM(Residues!AD$4:AO$4)</f>
        <v>4.2999999999999983E-3</v>
      </c>
      <c r="AE62" s="2">
        <f>1/1000*SUM(Residues!AE$4:AP$4)</f>
        <v>8.0999999999999978E-3</v>
      </c>
      <c r="AF62" s="2">
        <f>1/1000*SUM(Residues!AF$4:AQ$4)</f>
        <v>8.0999999999999978E-3</v>
      </c>
      <c r="AG62" s="2">
        <f>1/1000*SUM(Residues!AG$4:AR$4)</f>
        <v>2.9300000000000007E-2</v>
      </c>
      <c r="AH62" s="2">
        <f>1/1000*SUM(Residues!AH$4:AS$4)</f>
        <v>3.5000000000000003E-2</v>
      </c>
      <c r="AI62" s="2">
        <f>1/1000*SUM(Residues!AI$4:AT$4)</f>
        <v>3.5000000000000003E-2</v>
      </c>
      <c r="AJ62" s="2">
        <f>1/1000*SUM(Residues!AJ$4:AU$4)</f>
        <v>4.0299999999999996E-2</v>
      </c>
      <c r="AK62" s="2">
        <f>1/1000*SUM(Residues!AK$4:AV$4)</f>
        <v>4.48E-2</v>
      </c>
      <c r="AL62" s="2">
        <f>1/1000*SUM(Residues!AL$4:AW$4)</f>
        <v>4.48E-2</v>
      </c>
      <c r="AM62" s="2">
        <f>1/1000*SUM(Residues!AM$4:AX$4)</f>
        <v>5.1799999999999999E-2</v>
      </c>
      <c r="AN62" s="2">
        <f>1/1000*SUM(Residues!AN$4:AY$4)</f>
        <v>5.1500000000000004E-2</v>
      </c>
      <c r="AO62" s="2">
        <f>1/1000*SUM(Residues!AO$4:AZ$4)</f>
        <v>4.9200000000000001E-2</v>
      </c>
      <c r="AP62" s="2">
        <f>1/1000*SUM(Residues!AP$4:BA$4)</f>
        <v>4.9200000000000001E-2</v>
      </c>
      <c r="AQ62" s="2">
        <f>1/1000*SUM(Residues!AQ$4:BB$4)</f>
        <v>4.540000000000001E-2</v>
      </c>
      <c r="AR62" s="2">
        <f>1/1000*SUM(Residues!AR$4:BC$4)</f>
        <v>6.5000000000000002E-2</v>
      </c>
      <c r="AS62" s="2">
        <f>1/1000*SUM(Residues!AS$4:BD$4)</f>
        <v>4.3700000000000003E-2</v>
      </c>
      <c r="AT62" s="2">
        <f>1/1000*SUM(Residues!AT$4:BE$4)</f>
        <v>4.8200000000000007E-2</v>
      </c>
      <c r="AU62" s="2">
        <f>1/1000*SUM(Residues!AU$4:BF$4)</f>
        <v>4.8700000000000007E-2</v>
      </c>
      <c r="AV62" s="2">
        <f>1/1000*SUM(Residues!AV$4:BG$4)</f>
        <v>5.2200000000000003E-2</v>
      </c>
      <c r="AW62" s="2">
        <f>1/1000*SUM(Residues!AW$4:BH$4)</f>
        <v>4.9400000000000006E-2</v>
      </c>
      <c r="AX62" s="2">
        <f>1/1000*SUM(Residues!AX$4:BI$4)</f>
        <v>4.9400000000000006E-2</v>
      </c>
      <c r="AY62" s="2">
        <f>1/1000*SUM(Residues!AY$4:BJ$4)</f>
        <v>4.2400000000000007E-2</v>
      </c>
      <c r="AZ62" s="2">
        <f>1/1000*SUM(Residues!AZ$4:BK$4)</f>
        <v>4.2400000000000007E-2</v>
      </c>
      <c r="BA62" s="2">
        <f>1/1000*SUM(Residues!BA$4:BL$4)</f>
        <v>5.9500000000000018E-2</v>
      </c>
      <c r="BB62" s="2">
        <f>1/1000*SUM(Residues!BB$4:BM$4)</f>
        <v>5.9500000000000018E-2</v>
      </c>
      <c r="BC62" s="2">
        <f>1/1000*SUM(Residues!BC$4:BN$4)</f>
        <v>5.9500000000000018E-2</v>
      </c>
      <c r="BD62" s="2">
        <f>1/1000*SUM(Residues!BD$4:BO$4)</f>
        <v>3.9900000000000005E-2</v>
      </c>
      <c r="BE62" s="2">
        <f>1/1000*SUM(Residues!BE$4:BP$4)</f>
        <v>4.4100000000000007E-2</v>
      </c>
      <c r="BF62" s="2">
        <f>1/1000*SUM(Residues!BF$4:BQ$4)</f>
        <v>3.4700000000000009E-2</v>
      </c>
      <c r="BG62" s="2">
        <f>1/1000*SUM(Residues!BG$4:BR$4)</f>
        <v>3.4200000000000008E-2</v>
      </c>
      <c r="BH62" s="2">
        <f>1/1000*SUM(Residues!BH$4:BS$4)</f>
        <v>3.3500000000000009E-2</v>
      </c>
      <c r="BI62" s="2">
        <f>1/1000*SUM(Residues!BI$4:BT$4)</f>
        <v>3.4500000000000017E-2</v>
      </c>
      <c r="BJ62" s="2">
        <f>1/1000*SUM(Residues!BJ$4:BU$4)</f>
        <v>5.3800000000000014E-2</v>
      </c>
      <c r="BK62" s="2">
        <f>1/1000*SUM(Residues!BK$4:BV$4)</f>
        <v>5.7100000000000012E-2</v>
      </c>
      <c r="BL62" s="2">
        <f>1/1000*SUM(Residues!BL$4:BW$4)</f>
        <v>5.7100000000000012E-2</v>
      </c>
      <c r="BM62" s="2">
        <f>1/1000*SUM(Residues!BM$4:BX$4)</f>
        <v>0.04</v>
      </c>
      <c r="BN62" s="2">
        <f>1/1000*SUM(Residues!BN$4:BY$4)</f>
        <v>4.3400000000000008E-2</v>
      </c>
      <c r="BO62" s="2">
        <f>1/1000*SUM(Residues!BO$4:BZ$4)</f>
        <v>4.8800000000000003E-2</v>
      </c>
      <c r="BP62" s="2">
        <f>1/1000*SUM(Residues!BP$4:CA$4)</f>
        <v>4.8800000000000003E-2</v>
      </c>
      <c r="BQ62" s="2">
        <f>1/1000*SUM(Residues!BQ$4:CB$4)</f>
        <v>5.1700000000000003E-2</v>
      </c>
      <c r="BR62" s="2">
        <f>1/1000*SUM(Residues!BR$4:CC$4)</f>
        <v>5.0800000000000012E-2</v>
      </c>
      <c r="BS62" s="2">
        <f>1/1000*SUM(Residues!BS$4:CD$4)</f>
        <v>5.0800000000000012E-2</v>
      </c>
      <c r="BT62" s="2">
        <f>1/1000*SUM(Residues!BT$4:CE$4)</f>
        <v>4.9500000000000002E-2</v>
      </c>
      <c r="BU62" s="2">
        <f>1/1000*SUM(Residues!BU$4:CF$4)</f>
        <v>4.6800000000000001E-2</v>
      </c>
      <c r="BV62" s="2">
        <f>1/1000*SUM(Residues!BV$4:CG$4)</f>
        <v>4.4800000000000013E-2</v>
      </c>
      <c r="BW62" s="2">
        <f>1/1000*SUM(Residues!BW$4:CH$4)</f>
        <v>0.33560000000000001</v>
      </c>
      <c r="BX62" s="2">
        <f>1/1000*SUM(Residues!BX$4:CI$4)</f>
        <v>0.33560000000000001</v>
      </c>
      <c r="BY62" s="2">
        <f>1/1000*SUM(Residues!BY$4:CJ$4)</f>
        <v>0.33560000000000001</v>
      </c>
      <c r="BZ62" s="2">
        <f>1/1000*SUM(Residues!BZ$4:CK$4)</f>
        <v>0.33250000000000007</v>
      </c>
      <c r="CA62" s="2">
        <f>1/1000*SUM(Residues!CA$4:CL$4)</f>
        <v>0.32920000000000005</v>
      </c>
      <c r="CB62" s="2">
        <f>1/1000*SUM(Residues!CB$4:CM$4)</f>
        <v>0.32920000000000005</v>
      </c>
      <c r="CC62" s="2">
        <f>1/1000*SUM(Residues!CC$4:CN$4)</f>
        <v>0.32210000000000011</v>
      </c>
      <c r="CD62" s="2">
        <f>1/1000*SUM(Residues!CD$4:CO$4)</f>
        <v>0.32310000000000011</v>
      </c>
      <c r="CE62" s="2">
        <f>1/1000*SUM(Residues!CE$4:CP$4)</f>
        <v>0.3232000000000001</v>
      </c>
      <c r="CF62" s="2">
        <f>1/1000*SUM(Residues!CF$4:CQ$4)</f>
        <v>0.32290000000000008</v>
      </c>
      <c r="CG62" s="2">
        <f>1/1000*SUM(Residues!CG$4:CR$4)</f>
        <v>0.32260000000000011</v>
      </c>
      <c r="CH62" s="2">
        <f>1/1000*SUM(Residues!CH$4:CS$4)</f>
        <v>0.30550000000000005</v>
      </c>
      <c r="CI62" s="2">
        <f>1/1000*SUM(Residues!CI$4:CT$4)</f>
        <v>1.1399999999999995E-2</v>
      </c>
      <c r="CJ62" s="2">
        <f>1/1000*SUM(Residues!CJ$4:CU$4)</f>
        <v>1.1399999999999995E-2</v>
      </c>
      <c r="CK62" s="2">
        <f>1/1000*SUM(Residues!CK$4:CV$4)</f>
        <v>1.1399999999999995E-2</v>
      </c>
      <c r="CL62" s="2">
        <f>1/1000*SUM(Residues!CL$4:CW$4)</f>
        <v>1.1099999999999997E-2</v>
      </c>
      <c r="CM62" s="2">
        <f>1/1000*SUM(Residues!CM$4:CX$4)</f>
        <v>8.9999999999999976E-3</v>
      </c>
      <c r="CN62" s="2">
        <f>1/1000*SUM(Residues!CN$4:CY$4)</f>
        <v>8.9999999999999976E-3</v>
      </c>
      <c r="CO62" s="2">
        <f>1/1000*SUM(Residues!CO$4:CZ$4)</f>
        <v>8.9999999999999976E-3</v>
      </c>
      <c r="CP62" s="2">
        <f>1/1000*SUM(Residues!CP$4:DA$4)</f>
        <v>7.9999999999999984E-3</v>
      </c>
      <c r="CQ62" s="2">
        <f>1/1000*SUM(Residues!CQ$4:DB$4)</f>
        <v>7.899999999999999E-3</v>
      </c>
      <c r="CR62" s="2">
        <f>1/1000*SUM(Residues!CR$4:DC$4)</f>
        <v>7.899999999999999E-3</v>
      </c>
      <c r="CS62" s="2">
        <f>1/1000*SUM(Residues!CS$4:DD$4)</f>
        <v>8.8999999999999982E-3</v>
      </c>
      <c r="CT62" s="2">
        <f>1/1000*SUM(Residues!CT$4:DE$4)</f>
        <v>8.6999999999999994E-3</v>
      </c>
      <c r="CU62" s="2">
        <f>1/1000*SUM(Residues!CU$4:DF$4)</f>
        <v>1.06E-2</v>
      </c>
      <c r="CV62" s="2">
        <f>1/1000*SUM(Residues!CV$4:DG$4)</f>
        <v>1.0699999999999999E-2</v>
      </c>
      <c r="CW62" s="2">
        <f>1/1000*SUM(Residues!CW$4:DH$4)</f>
        <v>1.0699999999999999E-2</v>
      </c>
      <c r="CX62" s="2">
        <f>1/1000*SUM(Residues!CX$4:DI$4)</f>
        <v>2.8300000000000002E-2</v>
      </c>
      <c r="CY62" s="2">
        <f>1/1000*SUM(Residues!CY$4:DJ$4)</f>
        <v>2.8300000000000002E-2</v>
      </c>
      <c r="CZ62" s="2">
        <f>1/1000*SUM(Residues!CZ$4:DK$4)</f>
        <v>2.9000000000000001E-2</v>
      </c>
      <c r="DA62" s="2">
        <f>1/1000*SUM(Residues!DA$4:DL$4)</f>
        <v>2.9000000000000001E-2</v>
      </c>
      <c r="DB62" s="2">
        <f>1/1000*SUM(Residues!DB$4:DM$4)</f>
        <v>2.9000000000000001E-2</v>
      </c>
      <c r="DC62" s="2">
        <f>1/1000*SUM(Residues!DC$4:DN$4)</f>
        <v>2.9399999999999999E-2</v>
      </c>
      <c r="DD62" s="2">
        <f>1/1000*SUM(Residues!DD$4:DO$4)</f>
        <v>2.29E-2</v>
      </c>
      <c r="DE62" s="2">
        <f>1/1000*SUM(Residues!DE$4:DP$4)</f>
        <v>2.3199999999999998E-2</v>
      </c>
      <c r="DF62" s="2">
        <f>1/1000*SUM(Residues!DF$4:DQ$4)</f>
        <v>1.3004000000000002</v>
      </c>
      <c r="DG62" s="2">
        <f>1/1000*SUM(Residues!DG$4:DR$4)</f>
        <v>1.2985</v>
      </c>
      <c r="DH62" s="2">
        <f>1/1000*SUM(Residues!DH$4:DS$4)</f>
        <v>1.2993600000000001</v>
      </c>
      <c r="DI62" s="2">
        <f>1/1000*SUM(Residues!DI$4:DT$4)</f>
        <v>1.3023700000000002</v>
      </c>
      <c r="DJ62" s="2">
        <f>1/1000*SUM(Residues!DJ$4:DU$4)</f>
        <v>1.2847750000000004</v>
      </c>
      <c r="DK62" s="2">
        <f>1/1000*SUM(Residues!DK$4:DV$4)</f>
        <v>1.2879750000000003</v>
      </c>
      <c r="DL62" s="2">
        <f>1/1000*SUM(Residues!DL$4:DW$4)</f>
        <v>1.2872860000000006</v>
      </c>
      <c r="DM62" s="2">
        <f>1/1000*SUM(Residues!DM$4:DX$4)</f>
        <v>1.3064860000000005</v>
      </c>
      <c r="DN62" s="2">
        <f>1/1000*SUM(Residues!DN$4:DY$4)</f>
        <v>1.3064860000000005</v>
      </c>
      <c r="DO62" s="2">
        <f>1/1000*SUM(Residues!DO$4:DZ$4)</f>
        <v>1.3099260000000006</v>
      </c>
      <c r="DP62" s="2">
        <f>1/1000*SUM(Residues!DP$4:EA$4)</f>
        <v>1.3099330000000007</v>
      </c>
      <c r="DQ62" s="2">
        <f>1/1000*SUM(Residues!DQ$4:EB$4)</f>
        <v>1.3078830000000008</v>
      </c>
      <c r="DR62" s="2">
        <f>1/1000*SUM(Residues!DR$4:EC$4)</f>
        <v>5.6028000000000522E-2</v>
      </c>
      <c r="DS62" s="2">
        <f>1/1000*SUM(Residues!DS$4:ED$4)</f>
        <v>5.6030000000000517E-2</v>
      </c>
      <c r="DT62" s="2">
        <f>1/1000*SUM(Residues!DT$4:EE$4)</f>
        <v>5.5070000000000507E-2</v>
      </c>
      <c r="DU62" s="2">
        <f>1/1000*SUM(Residues!DU$4:EF$4)</f>
        <v>5.2060000000000516E-2</v>
      </c>
      <c r="DV62" s="2">
        <f>1/1000*SUM(Residues!DV$4:EG$4)</f>
        <v>5.2055000000000219E-2</v>
      </c>
      <c r="DW62" s="2">
        <f>1/1000*SUM(Residues!DW$4:EH$4)</f>
        <v>5.2697000000000216E-2</v>
      </c>
      <c r="DX62" s="2">
        <f>1/1000*SUM(Residues!DX$4:EI$4)</f>
        <v>0.11881400000000022</v>
      </c>
      <c r="DY62" s="2">
        <f>1/1000*SUM(Residues!DY$4:EJ$4)</f>
        <v>9.9629000000000204E-2</v>
      </c>
      <c r="DZ62" s="2">
        <f>1/1000*SUM(Residues!DZ$4:EK$4)</f>
        <v>9.9629000000000204E-2</v>
      </c>
      <c r="EA62" s="2">
        <f>1/1000*SUM(Residues!EA$4:EL$4)</f>
        <v>9.7590000000000066E-2</v>
      </c>
      <c r="EB62" s="2">
        <f>1/1000*SUM(Residues!EB$4:EM$4)</f>
        <v>9.7583000000000072E-2</v>
      </c>
      <c r="EC62" s="2">
        <f>1/1000*SUM(Residues!EC$4:EN$4)</f>
        <v>0.47873700000000008</v>
      </c>
      <c r="ED62" s="2">
        <f>1/1000*SUM(Residues!ED$4:EO$4)</f>
        <v>0.90024600000000032</v>
      </c>
      <c r="EE62" s="2">
        <f>1/1000*SUM(Residues!EE$4:EP$4)</f>
        <v>1.3987450000000003</v>
      </c>
      <c r="EF62" s="2">
        <f>1/1000*SUM(Residues!EF$4:EQ$4)</f>
        <v>1.6786030000000005</v>
      </c>
      <c r="EG62" s="2">
        <f>1/1000*SUM(Residues!EG$4:ER$4)</f>
        <v>1.9376070000000005</v>
      </c>
      <c r="EH62" s="2">
        <f>1/1000*SUM(Residues!EH$4:ES$4)</f>
        <v>2.1511070000000005</v>
      </c>
      <c r="EI62" s="2">
        <f>1/1000*SUM(Residues!EI$4:ET$4)</f>
        <v>2.3388150000000008</v>
      </c>
      <c r="EJ62" s="2">
        <f>1/1000*SUM(Residues!EJ$4:EU$4)</f>
        <v>2.4001590000000008</v>
      </c>
      <c r="EK62" s="2">
        <f>1/1000*SUM(Residues!EK$4:EV$4)</f>
        <v>2.5155380000000012</v>
      </c>
      <c r="EL62" s="2">
        <f>1/1000*SUM(Residues!EL$4:EW$4)</f>
        <v>2.633131000000001</v>
      </c>
      <c r="EM62" s="2">
        <f>1/1000*SUM(Residues!EM$4:EX$4)</f>
        <v>2.7340990000000009</v>
      </c>
      <c r="EN62" s="2">
        <f>1/1000*SUM(Residues!EN$4:EY$4)</f>
        <v>2.8636990000000013</v>
      </c>
      <c r="EO62" s="2">
        <f>1/1000*SUM(Residues!EO$4:EZ$4)</f>
        <v>2.9196950000000004</v>
      </c>
      <c r="EP62" s="2">
        <f>1/1000*SUM(Residues!EP$4:FA$4)</f>
        <v>2.7482920000000006</v>
      </c>
      <c r="EQ62" s="2">
        <f>1/1000*SUM(Residues!EQ$4:FB$4)</f>
        <v>2.7989910000000009</v>
      </c>
      <c r="ER62" s="2">
        <f>1/1000*SUM(Residues!ER$4:FC$4)</f>
        <v>2.814966000000001</v>
      </c>
      <c r="ES62" s="2">
        <f>1/1000*SUM(Residues!ES$4:FD$4)</f>
        <v>2.8150120000000012</v>
      </c>
      <c r="ET62" s="2">
        <f>1/1000*SUM(Residues!ET$4:FE$4)</f>
        <v>2.8021620000000009</v>
      </c>
      <c r="EU62" s="2">
        <f>1/1000*SUM(Residues!EU$4:FF$4)</f>
        <v>2.8528120000000006</v>
      </c>
      <c r="EV62" s="2">
        <f>1/1000*SUM(Residues!EV$4:FG$4)</f>
        <v>2.8836700000000004</v>
      </c>
      <c r="EW62" s="2">
        <f>1/1000*SUM(Residues!EW$4:FH$4)</f>
        <v>2.8395260000000002</v>
      </c>
      <c r="EX62" s="2">
        <f>1/1000*SUM(Residues!EX$4:FI$4)</f>
        <v>2.9028830000000005</v>
      </c>
      <c r="EY62" s="2">
        <f>1/1000*SUM(Residues!EY$4:FJ$4)</f>
        <v>2.8001169999999997</v>
      </c>
      <c r="EZ62" s="2">
        <f>1/1000*SUM(Residues!EZ$4:FK$4)</f>
        <v>2.6705169999999998</v>
      </c>
      <c r="FA62" s="2">
        <f>1/1000*SUM(Residues!FA$4:FL$4)</f>
        <v>2.2329179999999997</v>
      </c>
      <c r="FB62" s="2">
        <f>1/1000*SUM(Residues!FB$4:FM$4)</f>
        <v>2.349494</v>
      </c>
      <c r="FC62" s="2">
        <f>1/1000*SUM(Residues!FC$4:FN$4)</f>
        <v>2.112514</v>
      </c>
      <c r="FD62" s="2">
        <f>1/1000*SUM(Residues!FD$4:FO$4)</f>
        <v>2.151681</v>
      </c>
      <c r="FE62" s="2">
        <f>1/1000*SUM(Residues!FE$4:FP$4)</f>
        <v>2.2222330000000001</v>
      </c>
      <c r="FF62" s="2">
        <f>1/1000*SUM(Residues!FF$4:FQ$4)</f>
        <v>2.3241710000000002</v>
      </c>
      <c r="FG62" s="2">
        <f>1/1000*SUM(Residues!FG$4:FR$4)</f>
        <v>2.4519419999999998</v>
      </c>
      <c r="FH62" s="2">
        <f>1/1000*SUM(Residues!FH$4:FS$4)</f>
        <v>2.5493130000000002</v>
      </c>
      <c r="FI62" s="2">
        <f>1/1000*SUM(Residues!FI$4:FT$4)</f>
        <v>2.7286150000000005</v>
      </c>
      <c r="FJ62" s="2">
        <f>1/1000*SUM(Residues!FJ$4:FU$4)</f>
        <v>5.8182180000000008</v>
      </c>
      <c r="FK62" s="2">
        <f>1/1000*SUM(Residues!FK$4:FV$4)</f>
        <v>6.1160610000000011</v>
      </c>
      <c r="FL62" s="2">
        <f>1/1000*SUM(Residues!FL$4:FW$4)</f>
        <v>6.3196130000000004</v>
      </c>
      <c r="FM62" s="2">
        <f>1/1000*SUM(Residues!FM$4:FX$4)</f>
        <v>6.6190240000000005</v>
      </c>
      <c r="FN62" s="2">
        <f>1/1000*SUM(Residues!FN$4:FY$4)</f>
        <v>6.647552000000001</v>
      </c>
      <c r="FO62" s="2">
        <f>1/1000*SUM(Residues!FO$4:FZ$4)</f>
        <v>7.0366820000000017</v>
      </c>
      <c r="FP62" s="2">
        <f>1/1000*SUM(Residues!FP$4:GA$4)</f>
        <v>7.1747320000000023</v>
      </c>
      <c r="FQ62" s="2">
        <f>1/1000*SUM(Residues!FQ$4:GB$4)</f>
        <v>7.3384300000000016</v>
      </c>
      <c r="FR62" s="2">
        <f>1/1000*SUM(Residues!FR$4:GC$4)</f>
        <v>7.3975960000000018</v>
      </c>
      <c r="FS62" s="2">
        <f>1/1000*SUM(Residues!FS$4:GD$4)</f>
        <v>7.4285320000000024</v>
      </c>
      <c r="FT62" s="2">
        <f>1/1000*SUM(Residues!FT$4:GE$4)</f>
        <v>7.3716810000000024</v>
      </c>
      <c r="FU62" s="2">
        <f>1/1000*SUM(Residues!FU$4:GF$4)</f>
        <v>7.326379000000002</v>
      </c>
      <c r="FV62" s="2">
        <f>1/1000*SUM(Residues!FV$4:GG$4)</f>
        <v>4.3166760000000002</v>
      </c>
      <c r="FW62" s="2">
        <f>1/1000*SUM(Residues!FW$4:GH$4)</f>
        <v>4.325183</v>
      </c>
      <c r="FX62" s="2">
        <f>1/1000*SUM(Residues!FX$4:GI$4)</f>
        <v>4.1216309999999998</v>
      </c>
      <c r="FY62" s="2">
        <f>1/1000*SUM(Residues!FY$4:GJ$4)</f>
        <v>3.822219</v>
      </c>
      <c r="FZ62" s="2">
        <f>1/1000*SUM(Residues!FZ$4:GK$4)</f>
        <v>3.4016640000000002</v>
      </c>
    </row>
    <row r="63" spans="1:182">
      <c r="B63" s="3" t="s">
        <v>13</v>
      </c>
      <c r="C63" s="3" t="s">
        <v>13</v>
      </c>
      <c r="D63" s="3" t="s">
        <v>13</v>
      </c>
      <c r="E63" s="3" t="s">
        <v>13</v>
      </c>
      <c r="F63" s="3" t="s">
        <v>13</v>
      </c>
      <c r="G63" s="3" t="s">
        <v>13</v>
      </c>
      <c r="H63" s="3" t="s">
        <v>13</v>
      </c>
      <c r="I63" s="3" t="s">
        <v>13</v>
      </c>
      <c r="J63" s="3" t="s">
        <v>13</v>
      </c>
      <c r="K63" s="3" t="s">
        <v>13</v>
      </c>
      <c r="L63" s="3" t="s">
        <v>13</v>
      </c>
      <c r="M63" s="3" t="s">
        <v>13</v>
      </c>
      <c r="N63" s="3" t="s">
        <v>13</v>
      </c>
      <c r="O63" s="3" t="s">
        <v>13</v>
      </c>
      <c r="P63" s="3" t="s">
        <v>13</v>
      </c>
      <c r="Q63" s="3" t="s">
        <v>13</v>
      </c>
      <c r="R63" s="3" t="s">
        <v>13</v>
      </c>
      <c r="S63" s="3" t="s">
        <v>13</v>
      </c>
      <c r="T63" s="3" t="s">
        <v>13</v>
      </c>
      <c r="U63" s="3" t="s">
        <v>13</v>
      </c>
      <c r="V63" s="3" t="s">
        <v>13</v>
      </c>
      <c r="W63" s="3" t="s">
        <v>13</v>
      </c>
      <c r="X63" s="3" t="s">
        <v>13</v>
      </c>
      <c r="Y63" s="3" t="s">
        <v>13</v>
      </c>
      <c r="Z63" s="3" t="s">
        <v>13</v>
      </c>
      <c r="AA63" s="3" t="s">
        <v>13</v>
      </c>
      <c r="AB63" s="3" t="s">
        <v>13</v>
      </c>
      <c r="AC63" s="3" t="s">
        <v>13</v>
      </c>
      <c r="AD63" s="3" t="s">
        <v>13</v>
      </c>
      <c r="AE63" s="3" t="s">
        <v>13</v>
      </c>
      <c r="AF63" s="3" t="s">
        <v>13</v>
      </c>
      <c r="AG63" s="3" t="s">
        <v>13</v>
      </c>
      <c r="AH63" s="3" t="s">
        <v>13</v>
      </c>
      <c r="AI63" s="3" t="s">
        <v>13</v>
      </c>
      <c r="AJ63" s="3" t="s">
        <v>13</v>
      </c>
      <c r="AK63" s="3" t="s">
        <v>13</v>
      </c>
      <c r="AL63" s="3" t="s">
        <v>13</v>
      </c>
      <c r="AM63" s="3" t="s">
        <v>13</v>
      </c>
      <c r="AN63" s="3" t="s">
        <v>13</v>
      </c>
      <c r="AO63" s="3" t="s">
        <v>13</v>
      </c>
      <c r="AP63" s="3" t="s">
        <v>13</v>
      </c>
      <c r="AQ63" s="3" t="s">
        <v>13</v>
      </c>
      <c r="AR63" s="3" t="s">
        <v>13</v>
      </c>
      <c r="AS63" s="3" t="s">
        <v>13</v>
      </c>
      <c r="AT63" s="3" t="s">
        <v>13</v>
      </c>
      <c r="AU63" s="3" t="s">
        <v>13</v>
      </c>
      <c r="AV63" s="3" t="s">
        <v>13</v>
      </c>
      <c r="AW63" s="3" t="s">
        <v>13</v>
      </c>
      <c r="AX63" s="3" t="s">
        <v>13</v>
      </c>
      <c r="AY63" s="3" t="s">
        <v>13</v>
      </c>
      <c r="AZ63" s="3" t="s">
        <v>13</v>
      </c>
      <c r="BA63" s="3" t="s">
        <v>13</v>
      </c>
      <c r="BB63" s="3" t="s">
        <v>13</v>
      </c>
      <c r="BC63" s="3" t="s">
        <v>13</v>
      </c>
      <c r="BD63" s="3" t="s">
        <v>13</v>
      </c>
      <c r="BE63" s="3" t="s">
        <v>13</v>
      </c>
      <c r="BF63" s="3" t="s">
        <v>13</v>
      </c>
      <c r="BG63" s="3" t="s">
        <v>13</v>
      </c>
      <c r="BH63" s="3" t="s">
        <v>13</v>
      </c>
      <c r="BI63" s="3" t="s">
        <v>13</v>
      </c>
      <c r="BJ63" s="3" t="s">
        <v>13</v>
      </c>
      <c r="BK63" s="3" t="s">
        <v>13</v>
      </c>
      <c r="BL63" s="3" t="s">
        <v>13</v>
      </c>
      <c r="BM63" s="3" t="s">
        <v>13</v>
      </c>
      <c r="BN63" s="3" t="s">
        <v>13</v>
      </c>
      <c r="BO63" s="3" t="s">
        <v>13</v>
      </c>
      <c r="BP63" s="3" t="s">
        <v>13</v>
      </c>
      <c r="BQ63" s="3" t="s">
        <v>13</v>
      </c>
      <c r="BR63" s="3" t="s">
        <v>13</v>
      </c>
      <c r="BS63" s="3" t="s">
        <v>13</v>
      </c>
      <c r="BT63" s="3" t="s">
        <v>13</v>
      </c>
      <c r="BU63" s="3" t="s">
        <v>13</v>
      </c>
      <c r="BV63" s="3" t="s">
        <v>13</v>
      </c>
      <c r="BW63" s="3" t="s">
        <v>13</v>
      </c>
      <c r="BX63" s="3" t="s">
        <v>13</v>
      </c>
      <c r="BY63" s="3" t="s">
        <v>13</v>
      </c>
      <c r="BZ63" s="3" t="s">
        <v>13</v>
      </c>
      <c r="CA63" s="3" t="s">
        <v>13</v>
      </c>
      <c r="CB63" s="3" t="s">
        <v>13</v>
      </c>
      <c r="CC63" s="3" t="s">
        <v>13</v>
      </c>
      <c r="CD63" s="3" t="s">
        <v>13</v>
      </c>
      <c r="CE63" s="3" t="s">
        <v>13</v>
      </c>
      <c r="CF63" s="3" t="s">
        <v>13</v>
      </c>
      <c r="CG63" s="3" t="s">
        <v>13</v>
      </c>
      <c r="CH63" s="3" t="s">
        <v>13</v>
      </c>
      <c r="CI63" s="3" t="s">
        <v>13</v>
      </c>
      <c r="CJ63" s="3" t="s">
        <v>13</v>
      </c>
      <c r="CK63" s="3" t="s">
        <v>13</v>
      </c>
      <c r="CL63" s="3" t="s">
        <v>13</v>
      </c>
      <c r="CM63" s="3" t="s">
        <v>13</v>
      </c>
      <c r="CN63" s="3" t="s">
        <v>13</v>
      </c>
      <c r="CO63" s="3" t="s">
        <v>13</v>
      </c>
      <c r="CP63" s="3" t="s">
        <v>13</v>
      </c>
      <c r="CQ63" s="3" t="s">
        <v>13</v>
      </c>
      <c r="CR63" s="3" t="s">
        <v>13</v>
      </c>
      <c r="CS63" s="3" t="s">
        <v>13</v>
      </c>
      <c r="CT63" s="3" t="s">
        <v>13</v>
      </c>
      <c r="CU63" s="3" t="s">
        <v>13</v>
      </c>
      <c r="CV63" s="3" t="s">
        <v>13</v>
      </c>
      <c r="CW63" s="3" t="s">
        <v>13</v>
      </c>
      <c r="CX63" s="3" t="s">
        <v>13</v>
      </c>
      <c r="CY63" s="3" t="s">
        <v>13</v>
      </c>
      <c r="CZ63" s="3" t="s">
        <v>13</v>
      </c>
      <c r="DA63" s="3" t="s">
        <v>13</v>
      </c>
      <c r="DB63" s="3" t="s">
        <v>13</v>
      </c>
      <c r="DC63" s="3" t="s">
        <v>13</v>
      </c>
      <c r="DD63" s="3" t="s">
        <v>13</v>
      </c>
      <c r="DE63" s="3" t="s">
        <v>13</v>
      </c>
      <c r="DF63" s="3" t="s">
        <v>13</v>
      </c>
      <c r="DG63" s="3" t="s">
        <v>13</v>
      </c>
      <c r="DH63" s="3" t="s">
        <v>13</v>
      </c>
      <c r="DI63" s="3" t="s">
        <v>13</v>
      </c>
      <c r="DJ63" s="3" t="s">
        <v>13</v>
      </c>
      <c r="DK63" s="3" t="s">
        <v>13</v>
      </c>
      <c r="DL63" s="3" t="s">
        <v>13</v>
      </c>
      <c r="DM63" s="3" t="s">
        <v>13</v>
      </c>
      <c r="DN63" s="3" t="s">
        <v>13</v>
      </c>
      <c r="DO63" s="3" t="s">
        <v>13</v>
      </c>
      <c r="DP63" s="3" t="s">
        <v>13</v>
      </c>
      <c r="DQ63" s="3" t="s">
        <v>13</v>
      </c>
      <c r="DR63" s="3" t="s">
        <v>13</v>
      </c>
      <c r="DS63" s="3" t="s">
        <v>13</v>
      </c>
      <c r="DT63" s="3" t="s">
        <v>13</v>
      </c>
      <c r="DU63" s="3" t="s">
        <v>13</v>
      </c>
      <c r="DV63" s="3" t="s">
        <v>13</v>
      </c>
      <c r="DW63" s="3" t="s">
        <v>13</v>
      </c>
      <c r="DX63" s="3" t="s">
        <v>13</v>
      </c>
      <c r="DY63" s="3" t="s">
        <v>13</v>
      </c>
      <c r="DZ63" s="3" t="s">
        <v>13</v>
      </c>
      <c r="EA63" s="3" t="s">
        <v>13</v>
      </c>
      <c r="EB63" s="3" t="s">
        <v>13</v>
      </c>
      <c r="EC63" s="3" t="s">
        <v>13</v>
      </c>
      <c r="ED63" s="3" t="s">
        <v>13</v>
      </c>
      <c r="EE63" s="3" t="s">
        <v>13</v>
      </c>
      <c r="EF63" s="3" t="s">
        <v>13</v>
      </c>
      <c r="EG63" s="3" t="s">
        <v>13</v>
      </c>
      <c r="EH63" s="3" t="s">
        <v>13</v>
      </c>
      <c r="EI63" s="3" t="s">
        <v>13</v>
      </c>
      <c r="EJ63" s="3" t="s">
        <v>13</v>
      </c>
      <c r="EK63" s="3" t="s">
        <v>13</v>
      </c>
      <c r="EL63" s="3" t="s">
        <v>13</v>
      </c>
      <c r="EM63" s="3" t="s">
        <v>13</v>
      </c>
      <c r="EN63" s="3" t="s">
        <v>13</v>
      </c>
      <c r="EO63" s="3" t="s">
        <v>13</v>
      </c>
      <c r="EP63" s="3" t="s">
        <v>13</v>
      </c>
      <c r="EQ63" s="3" t="s">
        <v>13</v>
      </c>
      <c r="ER63" s="3" t="s">
        <v>13</v>
      </c>
      <c r="ES63" s="3" t="s">
        <v>13</v>
      </c>
      <c r="ET63" s="3" t="s">
        <v>13</v>
      </c>
      <c r="EU63" s="3" t="s">
        <v>13</v>
      </c>
      <c r="EV63" s="3" t="s">
        <v>13</v>
      </c>
      <c r="EW63" s="3" t="s">
        <v>13</v>
      </c>
      <c r="EX63" s="3" t="s">
        <v>13</v>
      </c>
      <c r="EY63" s="3" t="s">
        <v>13</v>
      </c>
      <c r="EZ63" s="3" t="s">
        <v>13</v>
      </c>
      <c r="FA63" s="3" t="s">
        <v>13</v>
      </c>
      <c r="FB63" s="3" t="s">
        <v>13</v>
      </c>
      <c r="FC63" s="3" t="s">
        <v>13</v>
      </c>
      <c r="FD63" s="3" t="s">
        <v>13</v>
      </c>
      <c r="FE63" s="3" t="s">
        <v>13</v>
      </c>
      <c r="FF63" s="3" t="s">
        <v>13</v>
      </c>
      <c r="FG63" s="3" t="s">
        <v>13</v>
      </c>
      <c r="FH63" s="3" t="s">
        <v>13</v>
      </c>
      <c r="FI63" s="3" t="s">
        <v>13</v>
      </c>
      <c r="FJ63" s="3" t="s">
        <v>13</v>
      </c>
      <c r="FK63" s="3" t="s">
        <v>13</v>
      </c>
      <c r="FL63" s="3" t="s">
        <v>13</v>
      </c>
      <c r="FM63" s="3" t="s">
        <v>13</v>
      </c>
      <c r="FN63" s="3" t="s">
        <v>13</v>
      </c>
      <c r="FO63" s="3" t="s">
        <v>13</v>
      </c>
      <c r="FP63" s="3" t="s">
        <v>13</v>
      </c>
      <c r="FQ63" s="3" t="s">
        <v>13</v>
      </c>
      <c r="FR63" s="3" t="s">
        <v>13</v>
      </c>
      <c r="FS63" s="3" t="s">
        <v>13</v>
      </c>
      <c r="FT63" s="3" t="s">
        <v>13</v>
      </c>
      <c r="FU63" s="3" t="s">
        <v>13</v>
      </c>
      <c r="FV63" s="3" t="s">
        <v>13</v>
      </c>
      <c r="FW63" s="3" t="s">
        <v>13</v>
      </c>
      <c r="FX63" s="3" t="s">
        <v>13</v>
      </c>
      <c r="FY63" s="3" t="s">
        <v>13</v>
      </c>
      <c r="FZ63" s="3" t="s">
        <v>13</v>
      </c>
    </row>
    <row r="64" spans="1:182">
      <c r="B64" s="2" t="s">
        <v>3</v>
      </c>
      <c r="C64" s="2"/>
      <c r="D64" s="2"/>
      <c r="E64" s="2"/>
      <c r="F64" s="2"/>
      <c r="G64" s="2"/>
      <c r="H64" s="2" t="s">
        <v>5</v>
      </c>
      <c r="I64" s="2"/>
      <c r="J64" s="2"/>
      <c r="K64" s="2"/>
      <c r="L64" s="2"/>
      <c r="M64" s="2"/>
      <c r="N64" s="2" t="s">
        <v>4</v>
      </c>
      <c r="O64" s="2"/>
      <c r="P64" s="2"/>
      <c r="Q64" s="2"/>
      <c r="R64" s="2"/>
      <c r="S64" s="2"/>
      <c r="T64" s="2" t="s">
        <v>6</v>
      </c>
      <c r="U64" s="2"/>
      <c r="V64" s="2"/>
      <c r="W64" s="2"/>
      <c r="X64" s="2"/>
      <c r="Y64" s="2"/>
      <c r="Z64" s="2" t="s">
        <v>7</v>
      </c>
      <c r="AA64" s="2"/>
      <c r="AB64" s="2"/>
      <c r="AC64" s="2"/>
      <c r="AD64" s="2"/>
      <c r="AE64" s="2"/>
      <c r="AF64" s="2" t="s">
        <v>8</v>
      </c>
      <c r="AG64" s="2"/>
      <c r="AH64" s="2"/>
      <c r="AI64" s="2"/>
      <c r="AJ64" s="2"/>
      <c r="AK64" s="2"/>
      <c r="AL64" s="2" t="s">
        <v>9</v>
      </c>
      <c r="AM64" s="2"/>
      <c r="AN64" s="2"/>
      <c r="AO64" s="2"/>
      <c r="AP64" s="2"/>
      <c r="AQ64" s="2"/>
      <c r="AR64" s="2" t="s">
        <v>10</v>
      </c>
      <c r="AS64" s="2"/>
      <c r="AT64" s="2"/>
      <c r="AU64" s="2"/>
      <c r="AV64" s="2"/>
      <c r="AW64" s="2"/>
      <c r="AX64" s="2" t="s">
        <v>11</v>
      </c>
      <c r="AY64" s="2"/>
      <c r="AZ64" s="2"/>
      <c r="BA64" s="2"/>
      <c r="BB64" s="2"/>
      <c r="BC64" s="2"/>
      <c r="BD64" s="2" t="s">
        <v>42</v>
      </c>
      <c r="BE64" s="2"/>
      <c r="BF64" s="2"/>
      <c r="BG64" s="2"/>
      <c r="BH64" s="2"/>
      <c r="BI64" s="2"/>
      <c r="BJ64" s="2" t="s">
        <v>43</v>
      </c>
      <c r="BK64" s="2"/>
      <c r="BL64" s="2"/>
      <c r="BM64" s="2"/>
      <c r="BN64" s="2"/>
      <c r="BO64" s="2"/>
      <c r="BP64" s="2" t="s">
        <v>44</v>
      </c>
      <c r="BQ64" s="2"/>
      <c r="BR64" s="2"/>
      <c r="BS64" s="2"/>
      <c r="BT64" s="2"/>
      <c r="BU64" s="2"/>
      <c r="BV64" s="2" t="s">
        <v>45</v>
      </c>
      <c r="BW64" s="2"/>
      <c r="BX64" s="2"/>
      <c r="BY64" s="2"/>
      <c r="BZ64" s="2"/>
      <c r="CA64" s="2"/>
      <c r="CB64" s="2" t="s">
        <v>48</v>
      </c>
      <c r="CC64" s="2"/>
      <c r="CD64" s="2"/>
      <c r="CE64" s="2"/>
      <c r="CF64" s="2"/>
      <c r="CG64" s="2"/>
      <c r="CH64" s="2" t="s">
        <v>49</v>
      </c>
      <c r="CI64" s="2"/>
      <c r="CJ64" s="2"/>
      <c r="CK64" s="2"/>
      <c r="CL64" s="2"/>
      <c r="CM64" s="2"/>
      <c r="CN64" s="2" t="s">
        <v>50</v>
      </c>
      <c r="CO64" s="2"/>
      <c r="CP64" s="2"/>
      <c r="CQ64" s="2"/>
      <c r="CR64" s="2"/>
      <c r="CS64" s="2"/>
      <c r="CT64" s="2" t="s">
        <v>51</v>
      </c>
      <c r="CU64" s="2"/>
      <c r="CV64" s="2"/>
      <c r="CW64" s="2"/>
      <c r="CX64" s="2"/>
      <c r="CY64" s="2"/>
      <c r="CZ64" s="2" t="s">
        <v>53</v>
      </c>
      <c r="DA64" s="2"/>
      <c r="DB64" s="2"/>
      <c r="DC64" s="2"/>
      <c r="DD64" s="2"/>
      <c r="DE64" s="2"/>
      <c r="DF64" s="2" t="s">
        <v>54</v>
      </c>
      <c r="DG64" s="2"/>
      <c r="DH64" s="2"/>
      <c r="DI64" s="2"/>
      <c r="DJ64" s="2"/>
      <c r="DK64" s="2"/>
      <c r="DL64" s="2" t="s">
        <v>55</v>
      </c>
      <c r="DM64" s="2"/>
      <c r="DN64" s="2"/>
      <c r="DO64" s="2"/>
      <c r="DP64" s="2"/>
      <c r="DQ64" s="2"/>
      <c r="DR64" s="2" t="s">
        <v>56</v>
      </c>
      <c r="DS64" s="2"/>
      <c r="DT64" s="2"/>
      <c r="DU64" s="2"/>
      <c r="DV64" s="2"/>
      <c r="DW64" s="2"/>
      <c r="DX64" s="2" t="s">
        <v>57</v>
      </c>
      <c r="DY64" s="2"/>
      <c r="DZ64" s="2"/>
      <c r="EA64" s="2"/>
      <c r="EB64" s="2"/>
      <c r="EC64" s="2"/>
      <c r="ED64" s="2" t="s">
        <v>58</v>
      </c>
      <c r="EE64" s="2"/>
      <c r="EF64" s="2"/>
      <c r="EG64" s="2"/>
      <c r="EH64" s="2"/>
      <c r="EI64" s="2"/>
      <c r="EJ64" s="2" t="s">
        <v>59</v>
      </c>
      <c r="EK64" s="2"/>
      <c r="EL64" s="2"/>
      <c r="EM64" s="2"/>
      <c r="EN64" s="2"/>
      <c r="EO64" s="2"/>
      <c r="EP64" s="2" t="s">
        <v>60</v>
      </c>
      <c r="EQ64" s="2"/>
      <c r="ER64" s="2"/>
      <c r="ES64" s="2"/>
      <c r="ET64" s="2"/>
      <c r="EU64" s="2"/>
      <c r="EV64" s="2" t="s">
        <v>61</v>
      </c>
      <c r="EW64" s="2"/>
      <c r="EX64" s="2"/>
      <c r="EY64" s="2"/>
      <c r="EZ64" s="2"/>
      <c r="FA64" s="2"/>
      <c r="FB64" s="2" t="s">
        <v>62</v>
      </c>
      <c r="FC64" s="2"/>
      <c r="FD64" s="2"/>
      <c r="FE64" s="2"/>
      <c r="FF64" s="2"/>
      <c r="FG64" s="2"/>
      <c r="FH64" s="2" t="s">
        <v>63</v>
      </c>
      <c r="FI64" s="2"/>
      <c r="FJ64" s="2"/>
      <c r="FK64" s="2"/>
      <c r="FL64" s="2"/>
      <c r="FM64" s="2"/>
      <c r="FN64" s="2" t="s">
        <v>64</v>
      </c>
      <c r="FO64" s="2"/>
      <c r="FP64" s="2"/>
      <c r="FQ64" s="2"/>
      <c r="FR64" s="2"/>
      <c r="FS64" s="2"/>
      <c r="FT64" s="2" t="s">
        <v>67</v>
      </c>
      <c r="FU64" s="2"/>
      <c r="FV64" s="2"/>
      <c r="FW64" s="2"/>
      <c r="FX64" s="2"/>
      <c r="FY64" s="2"/>
      <c r="FZ64" s="2" t="s">
        <v>68</v>
      </c>
    </row>
    <row r="65" spans="1:182" ht="13">
      <c r="A65" t="s">
        <v>65</v>
      </c>
      <c r="B65" s="4">
        <f>B62</f>
        <v>5.2499999999999991E-2</v>
      </c>
      <c r="C65" s="4">
        <f t="shared" ref="C65:AV65" si="120">C62</f>
        <v>3.3099999999999997E-2</v>
      </c>
      <c r="D65" s="4">
        <f t="shared" si="120"/>
        <v>2.9499999999999992E-2</v>
      </c>
      <c r="E65" s="4">
        <f t="shared" si="120"/>
        <v>2.8699999999999989E-2</v>
      </c>
      <c r="F65" s="4">
        <f t="shared" si="120"/>
        <v>3.4999999999999989E-2</v>
      </c>
      <c r="G65" s="4">
        <f t="shared" si="120"/>
        <v>3.4999999999999989E-2</v>
      </c>
      <c r="H65" s="4">
        <f t="shared" si="120"/>
        <v>3.5099999999999985E-2</v>
      </c>
      <c r="I65" s="4">
        <f t="shared" si="120"/>
        <v>3.6999999999999984E-2</v>
      </c>
      <c r="J65" s="4">
        <f t="shared" si="120"/>
        <v>5.9599999999999986E-2</v>
      </c>
      <c r="K65" s="4">
        <f t="shared" si="120"/>
        <v>5.9599999999999986E-2</v>
      </c>
      <c r="L65" s="4">
        <f t="shared" si="120"/>
        <v>5.2800000000000007E-2</v>
      </c>
      <c r="M65" s="4">
        <f t="shared" si="120"/>
        <v>6.4900000000000013E-2</v>
      </c>
      <c r="N65" s="4">
        <f t="shared" si="120"/>
        <v>6.4900000000000013E-2</v>
      </c>
      <c r="O65" s="4">
        <f t="shared" si="120"/>
        <v>6.5000000000000002E-2</v>
      </c>
      <c r="P65" s="4">
        <f t="shared" si="120"/>
        <v>8.5000000000000006E-2</v>
      </c>
      <c r="Q65" s="4">
        <f t="shared" si="120"/>
        <v>8.5000000000000006E-2</v>
      </c>
      <c r="R65" s="4">
        <f t="shared" si="120"/>
        <v>7.8700000000000006E-2</v>
      </c>
      <c r="S65" s="4">
        <f t="shared" si="120"/>
        <v>7.8700000000000006E-2</v>
      </c>
      <c r="T65" s="4">
        <f t="shared" si="120"/>
        <v>7.8599999999999989E-2</v>
      </c>
      <c r="U65" s="4">
        <f t="shared" si="120"/>
        <v>7.6799999999999993E-2</v>
      </c>
      <c r="V65" s="4">
        <f t="shared" si="120"/>
        <v>5.4300000000000001E-2</v>
      </c>
      <c r="W65" s="4">
        <f t="shared" si="120"/>
        <v>5.4300000000000001E-2</v>
      </c>
      <c r="X65" s="4">
        <f t="shared" si="120"/>
        <v>5.4300000000000001E-2</v>
      </c>
      <c r="Y65" s="4">
        <f t="shared" si="120"/>
        <v>2.18E-2</v>
      </c>
      <c r="Z65" s="4">
        <f t="shared" si="120"/>
        <v>2.18E-2</v>
      </c>
      <c r="AA65" s="4">
        <f t="shared" si="120"/>
        <v>2.1700000000000001E-2</v>
      </c>
      <c r="AB65" s="4">
        <f t="shared" si="120"/>
        <v>1.9999999999999979E-3</v>
      </c>
      <c r="AC65" s="4">
        <f t="shared" si="120"/>
        <v>4.2999999999999983E-3</v>
      </c>
      <c r="AD65" s="4">
        <f t="shared" si="120"/>
        <v>4.2999999999999983E-3</v>
      </c>
      <c r="AE65" s="4">
        <f t="shared" si="120"/>
        <v>8.0999999999999978E-3</v>
      </c>
      <c r="AF65" s="4">
        <f t="shared" si="120"/>
        <v>8.0999999999999978E-3</v>
      </c>
      <c r="AG65" s="4">
        <f t="shared" si="120"/>
        <v>2.9300000000000007E-2</v>
      </c>
      <c r="AH65" s="4">
        <f t="shared" si="120"/>
        <v>3.5000000000000003E-2</v>
      </c>
      <c r="AI65" s="4">
        <f t="shared" si="120"/>
        <v>3.5000000000000003E-2</v>
      </c>
      <c r="AJ65" s="4">
        <f t="shared" si="120"/>
        <v>4.0299999999999996E-2</v>
      </c>
      <c r="AK65" s="4">
        <f t="shared" si="120"/>
        <v>4.48E-2</v>
      </c>
      <c r="AL65" s="4">
        <f t="shared" si="120"/>
        <v>4.48E-2</v>
      </c>
      <c r="AM65" s="4">
        <f t="shared" si="120"/>
        <v>5.1799999999999999E-2</v>
      </c>
      <c r="AN65" s="4">
        <f t="shared" si="120"/>
        <v>5.1500000000000004E-2</v>
      </c>
      <c r="AO65" s="4">
        <f t="shared" si="120"/>
        <v>4.9200000000000001E-2</v>
      </c>
      <c r="AP65" s="4">
        <f t="shared" si="120"/>
        <v>4.9200000000000001E-2</v>
      </c>
      <c r="AQ65" s="4">
        <f t="shared" si="120"/>
        <v>4.540000000000001E-2</v>
      </c>
      <c r="AR65" s="4">
        <f t="shared" si="120"/>
        <v>6.5000000000000002E-2</v>
      </c>
      <c r="AS65" s="4">
        <f t="shared" si="120"/>
        <v>4.3700000000000003E-2</v>
      </c>
      <c r="AT65" s="4">
        <f t="shared" si="120"/>
        <v>4.8200000000000007E-2</v>
      </c>
      <c r="AU65" s="4">
        <f t="shared" si="120"/>
        <v>4.8700000000000007E-2</v>
      </c>
      <c r="AV65" s="4">
        <f t="shared" si="120"/>
        <v>5.2200000000000003E-2</v>
      </c>
      <c r="AW65" s="4">
        <f>AW62</f>
        <v>4.9400000000000006E-2</v>
      </c>
      <c r="AX65" s="4">
        <f>AX62</f>
        <v>4.9400000000000006E-2</v>
      </c>
      <c r="AY65" s="4">
        <f t="shared" ref="AY65:BH65" si="121">AY62</f>
        <v>4.2400000000000007E-2</v>
      </c>
      <c r="AZ65" s="4">
        <f t="shared" si="121"/>
        <v>4.2400000000000007E-2</v>
      </c>
      <c r="BA65" s="4">
        <f t="shared" si="121"/>
        <v>5.9500000000000018E-2</v>
      </c>
      <c r="BB65" s="4">
        <f t="shared" si="121"/>
        <v>5.9500000000000018E-2</v>
      </c>
      <c r="BC65" s="4">
        <f t="shared" si="121"/>
        <v>5.9500000000000018E-2</v>
      </c>
      <c r="BD65" s="4">
        <f t="shared" si="121"/>
        <v>3.9900000000000005E-2</v>
      </c>
      <c r="BE65" s="4">
        <f t="shared" si="121"/>
        <v>4.4100000000000007E-2</v>
      </c>
      <c r="BF65" s="4">
        <f t="shared" si="121"/>
        <v>3.4700000000000009E-2</v>
      </c>
      <c r="BG65" s="4">
        <f t="shared" si="121"/>
        <v>3.4200000000000008E-2</v>
      </c>
      <c r="BH65" s="4">
        <f t="shared" si="121"/>
        <v>3.3500000000000009E-2</v>
      </c>
      <c r="BI65" s="4">
        <f>BI62</f>
        <v>3.4500000000000017E-2</v>
      </c>
      <c r="BJ65" s="4">
        <f>BJ62</f>
        <v>5.3800000000000014E-2</v>
      </c>
      <c r="BK65" s="4">
        <f t="shared" ref="BK65:BT65" si="122">BK62</f>
        <v>5.7100000000000012E-2</v>
      </c>
      <c r="BL65" s="4">
        <f t="shared" si="122"/>
        <v>5.7100000000000012E-2</v>
      </c>
      <c r="BM65" s="4">
        <f t="shared" si="122"/>
        <v>0.04</v>
      </c>
      <c r="BN65" s="4">
        <f t="shared" si="122"/>
        <v>4.3400000000000008E-2</v>
      </c>
      <c r="BO65" s="4">
        <f t="shared" si="122"/>
        <v>4.8800000000000003E-2</v>
      </c>
      <c r="BP65" s="4">
        <f t="shared" si="122"/>
        <v>4.8800000000000003E-2</v>
      </c>
      <c r="BQ65" s="4">
        <f t="shared" si="122"/>
        <v>5.1700000000000003E-2</v>
      </c>
      <c r="BR65" s="4">
        <f t="shared" si="122"/>
        <v>5.0800000000000012E-2</v>
      </c>
      <c r="BS65" s="4">
        <f t="shared" si="122"/>
        <v>5.0800000000000012E-2</v>
      </c>
      <c r="BT65" s="4">
        <f t="shared" si="122"/>
        <v>4.9500000000000002E-2</v>
      </c>
      <c r="BU65" s="4">
        <f>BU62</f>
        <v>4.6800000000000001E-2</v>
      </c>
      <c r="BV65" s="4">
        <f>BV62</f>
        <v>4.4800000000000013E-2</v>
      </c>
      <c r="BW65" s="4">
        <f t="shared" ref="BW65:CF65" si="123">BW62</f>
        <v>0.33560000000000001</v>
      </c>
      <c r="BX65" s="4">
        <f t="shared" si="123"/>
        <v>0.33560000000000001</v>
      </c>
      <c r="BY65" s="4">
        <f t="shared" si="123"/>
        <v>0.33560000000000001</v>
      </c>
      <c r="BZ65" s="4">
        <f t="shared" si="123"/>
        <v>0.33250000000000007</v>
      </c>
      <c r="CA65" s="4">
        <f t="shared" si="123"/>
        <v>0.32920000000000005</v>
      </c>
      <c r="CB65" s="4">
        <f t="shared" si="123"/>
        <v>0.32920000000000005</v>
      </c>
      <c r="CC65" s="4">
        <f t="shared" si="123"/>
        <v>0.32210000000000011</v>
      </c>
      <c r="CD65" s="4">
        <f t="shared" si="123"/>
        <v>0.32310000000000011</v>
      </c>
      <c r="CE65" s="4">
        <f t="shared" si="123"/>
        <v>0.3232000000000001</v>
      </c>
      <c r="CF65" s="4">
        <f t="shared" si="123"/>
        <v>0.32290000000000008</v>
      </c>
      <c r="CG65" s="4">
        <f>CG62</f>
        <v>0.32260000000000011</v>
      </c>
      <c r="CH65" s="4">
        <f>CH62</f>
        <v>0.30550000000000005</v>
      </c>
      <c r="CI65" s="4">
        <f t="shared" ref="CI65:CR65" si="124">CI62</f>
        <v>1.1399999999999995E-2</v>
      </c>
      <c r="CJ65" s="4">
        <f t="shared" si="124"/>
        <v>1.1399999999999995E-2</v>
      </c>
      <c r="CK65" s="4">
        <f t="shared" si="124"/>
        <v>1.1399999999999995E-2</v>
      </c>
      <c r="CL65" s="4">
        <f t="shared" si="124"/>
        <v>1.1099999999999997E-2</v>
      </c>
      <c r="CM65" s="4">
        <f t="shared" si="124"/>
        <v>8.9999999999999976E-3</v>
      </c>
      <c r="CN65" s="4">
        <f t="shared" si="124"/>
        <v>8.9999999999999976E-3</v>
      </c>
      <c r="CO65" s="4">
        <f t="shared" si="124"/>
        <v>8.9999999999999976E-3</v>
      </c>
      <c r="CP65" s="4">
        <f t="shared" si="124"/>
        <v>7.9999999999999984E-3</v>
      </c>
      <c r="CQ65" s="4">
        <f t="shared" si="124"/>
        <v>7.899999999999999E-3</v>
      </c>
      <c r="CR65" s="4">
        <f t="shared" si="124"/>
        <v>7.899999999999999E-3</v>
      </c>
      <c r="CS65" s="4">
        <f>CS62</f>
        <v>8.8999999999999982E-3</v>
      </c>
      <c r="CT65" s="4">
        <f>CT62</f>
        <v>8.6999999999999994E-3</v>
      </c>
      <c r="CU65" s="4">
        <f t="shared" ref="CU65:DD65" si="125">CU62</f>
        <v>1.06E-2</v>
      </c>
      <c r="CV65" s="4">
        <f t="shared" si="125"/>
        <v>1.0699999999999999E-2</v>
      </c>
      <c r="CW65" s="4">
        <f t="shared" si="125"/>
        <v>1.0699999999999999E-2</v>
      </c>
      <c r="CX65" s="4">
        <f t="shared" si="125"/>
        <v>2.8300000000000002E-2</v>
      </c>
      <c r="CY65" s="4">
        <f t="shared" si="125"/>
        <v>2.8300000000000002E-2</v>
      </c>
      <c r="CZ65" s="4">
        <f t="shared" si="125"/>
        <v>2.9000000000000001E-2</v>
      </c>
      <c r="DA65" s="4">
        <f t="shared" si="125"/>
        <v>2.9000000000000001E-2</v>
      </c>
      <c r="DB65" s="4">
        <f t="shared" si="125"/>
        <v>2.9000000000000001E-2</v>
      </c>
      <c r="DC65" s="4">
        <f t="shared" si="125"/>
        <v>2.9399999999999999E-2</v>
      </c>
      <c r="DD65" s="4">
        <f t="shared" si="125"/>
        <v>2.29E-2</v>
      </c>
      <c r="DE65" s="4">
        <f>DE62</f>
        <v>2.3199999999999998E-2</v>
      </c>
      <c r="DF65" s="4">
        <f>DF62</f>
        <v>1.3004000000000002</v>
      </c>
      <c r="DG65" s="4">
        <f t="shared" ref="DG65:DP65" si="126">DG62</f>
        <v>1.2985</v>
      </c>
      <c r="DH65" s="4">
        <f t="shared" si="126"/>
        <v>1.2993600000000001</v>
      </c>
      <c r="DI65" s="4">
        <f t="shared" si="126"/>
        <v>1.3023700000000002</v>
      </c>
      <c r="DJ65" s="4">
        <f t="shared" si="126"/>
        <v>1.2847750000000004</v>
      </c>
      <c r="DK65" s="4">
        <f t="shared" si="126"/>
        <v>1.2879750000000003</v>
      </c>
      <c r="DL65" s="4">
        <f t="shared" si="126"/>
        <v>1.2872860000000006</v>
      </c>
      <c r="DM65" s="4">
        <f t="shared" si="126"/>
        <v>1.3064860000000005</v>
      </c>
      <c r="DN65" s="4">
        <f t="shared" si="126"/>
        <v>1.3064860000000005</v>
      </c>
      <c r="DO65" s="4">
        <f t="shared" si="126"/>
        <v>1.3099260000000006</v>
      </c>
      <c r="DP65" s="4">
        <f t="shared" si="126"/>
        <v>1.3099330000000007</v>
      </c>
      <c r="DQ65" s="4">
        <f>DQ62</f>
        <v>1.3078830000000008</v>
      </c>
      <c r="DR65" s="4">
        <f>DR62</f>
        <v>5.6028000000000522E-2</v>
      </c>
      <c r="DS65" s="4">
        <f t="shared" ref="DS65:EB65" si="127">DS62</f>
        <v>5.6030000000000517E-2</v>
      </c>
      <c r="DT65" s="4">
        <f t="shared" si="127"/>
        <v>5.5070000000000507E-2</v>
      </c>
      <c r="DU65" s="4">
        <f t="shared" si="127"/>
        <v>5.2060000000000516E-2</v>
      </c>
      <c r="DV65" s="4">
        <f t="shared" si="127"/>
        <v>5.2055000000000219E-2</v>
      </c>
      <c r="DW65" s="4">
        <f t="shared" si="127"/>
        <v>5.2697000000000216E-2</v>
      </c>
      <c r="DX65" s="4">
        <f t="shared" si="127"/>
        <v>0.11881400000000022</v>
      </c>
      <c r="DY65" s="4">
        <f t="shared" si="127"/>
        <v>9.9629000000000204E-2</v>
      </c>
      <c r="DZ65" s="4">
        <f t="shared" si="127"/>
        <v>9.9629000000000204E-2</v>
      </c>
      <c r="EA65" s="4">
        <f t="shared" si="127"/>
        <v>9.7590000000000066E-2</v>
      </c>
      <c r="EB65" s="4">
        <f t="shared" si="127"/>
        <v>9.7583000000000072E-2</v>
      </c>
      <c r="EC65" s="4">
        <f>EC62</f>
        <v>0.47873700000000008</v>
      </c>
      <c r="ED65" s="4">
        <f>ED62</f>
        <v>0.90024600000000032</v>
      </c>
      <c r="EE65" s="4">
        <f t="shared" ref="EE65:EN65" si="128">EE62</f>
        <v>1.3987450000000003</v>
      </c>
      <c r="EF65" s="4">
        <f t="shared" si="128"/>
        <v>1.6786030000000005</v>
      </c>
      <c r="EG65" s="4">
        <f t="shared" si="128"/>
        <v>1.9376070000000005</v>
      </c>
      <c r="EH65" s="4">
        <f t="shared" si="128"/>
        <v>2.1511070000000005</v>
      </c>
      <c r="EI65" s="4">
        <f t="shared" si="128"/>
        <v>2.3388150000000008</v>
      </c>
      <c r="EJ65" s="4">
        <f t="shared" si="128"/>
        <v>2.4001590000000008</v>
      </c>
      <c r="EK65" s="4">
        <f t="shared" si="128"/>
        <v>2.5155380000000012</v>
      </c>
      <c r="EL65" s="4">
        <f t="shared" si="128"/>
        <v>2.633131000000001</v>
      </c>
      <c r="EM65" s="4">
        <f t="shared" si="128"/>
        <v>2.7340990000000009</v>
      </c>
      <c r="EN65" s="4">
        <f t="shared" si="128"/>
        <v>2.8636990000000013</v>
      </c>
      <c r="EO65" s="4">
        <f>EO62</f>
        <v>2.9196950000000004</v>
      </c>
      <c r="EP65" s="4">
        <f>EP62</f>
        <v>2.7482920000000006</v>
      </c>
      <c r="EQ65" s="4">
        <f t="shared" ref="EQ65:EZ65" si="129">EQ62</f>
        <v>2.7989910000000009</v>
      </c>
      <c r="ER65" s="4">
        <f t="shared" si="129"/>
        <v>2.814966000000001</v>
      </c>
      <c r="ES65" s="4">
        <f t="shared" si="129"/>
        <v>2.8150120000000012</v>
      </c>
      <c r="ET65" s="4">
        <f t="shared" si="129"/>
        <v>2.8021620000000009</v>
      </c>
      <c r="EU65" s="4">
        <f t="shared" si="129"/>
        <v>2.8528120000000006</v>
      </c>
      <c r="EV65" s="4">
        <f t="shared" si="129"/>
        <v>2.8836700000000004</v>
      </c>
      <c r="EW65" s="4">
        <f t="shared" si="129"/>
        <v>2.8395260000000002</v>
      </c>
      <c r="EX65" s="4">
        <f t="shared" si="129"/>
        <v>2.9028830000000005</v>
      </c>
      <c r="EY65" s="4">
        <f t="shared" si="129"/>
        <v>2.8001169999999997</v>
      </c>
      <c r="EZ65" s="4">
        <f t="shared" si="129"/>
        <v>2.6705169999999998</v>
      </c>
      <c r="FA65" s="4">
        <f>FA62</f>
        <v>2.2329179999999997</v>
      </c>
      <c r="FB65" s="4">
        <f>FB62</f>
        <v>2.349494</v>
      </c>
      <c r="FC65" s="4">
        <f t="shared" ref="FC65:FL65" si="130">FC62</f>
        <v>2.112514</v>
      </c>
      <c r="FD65" s="4">
        <f t="shared" si="130"/>
        <v>2.151681</v>
      </c>
      <c r="FE65" s="4">
        <f t="shared" si="130"/>
        <v>2.2222330000000001</v>
      </c>
      <c r="FF65" s="4">
        <f t="shared" si="130"/>
        <v>2.3241710000000002</v>
      </c>
      <c r="FG65" s="4">
        <f t="shared" si="130"/>
        <v>2.4519419999999998</v>
      </c>
      <c r="FH65" s="4">
        <f t="shared" si="130"/>
        <v>2.5493130000000002</v>
      </c>
      <c r="FI65" s="4">
        <f t="shared" si="130"/>
        <v>2.7286150000000005</v>
      </c>
      <c r="FJ65" s="4">
        <f t="shared" si="130"/>
        <v>5.8182180000000008</v>
      </c>
      <c r="FK65" s="4">
        <f t="shared" si="130"/>
        <v>6.1160610000000011</v>
      </c>
      <c r="FL65" s="4">
        <f t="shared" si="130"/>
        <v>6.3196130000000004</v>
      </c>
      <c r="FM65" s="4">
        <f>FM62</f>
        <v>6.6190240000000005</v>
      </c>
      <c r="FN65" s="4">
        <f>FN62</f>
        <v>6.647552000000001</v>
      </c>
      <c r="FO65" s="4">
        <f t="shared" ref="FO65:FX65" si="131">FO62</f>
        <v>7.0366820000000017</v>
      </c>
      <c r="FP65" s="4">
        <f t="shared" si="131"/>
        <v>7.1747320000000023</v>
      </c>
      <c r="FQ65" s="4">
        <f t="shared" si="131"/>
        <v>7.3384300000000016</v>
      </c>
      <c r="FR65" s="4">
        <f t="shared" si="131"/>
        <v>7.3975960000000018</v>
      </c>
      <c r="FS65" s="4">
        <f t="shared" si="131"/>
        <v>7.4285320000000024</v>
      </c>
      <c r="FT65" s="4">
        <f t="shared" si="131"/>
        <v>7.3716810000000024</v>
      </c>
      <c r="FU65" s="4">
        <f t="shared" si="131"/>
        <v>7.326379000000002</v>
      </c>
      <c r="FV65" s="4">
        <f t="shared" si="131"/>
        <v>4.3166760000000002</v>
      </c>
      <c r="FW65" s="4">
        <f t="shared" si="131"/>
        <v>4.325183</v>
      </c>
      <c r="FX65" s="4">
        <f t="shared" si="131"/>
        <v>4.1216309999999998</v>
      </c>
      <c r="FY65" s="4">
        <f>FY62</f>
        <v>3.822219</v>
      </c>
      <c r="FZ65" s="4">
        <f>FZ62</f>
        <v>3.4016640000000002</v>
      </c>
    </row>
    <row r="66" spans="1:182">
      <c r="A66" t="str">
        <f>Pellets!A$12</f>
        <v>Denmark</v>
      </c>
      <c r="B66" s="2">
        <f>1/1000*SUM(Residues!B$12:M$12)</f>
        <v>0</v>
      </c>
      <c r="C66" s="2">
        <f>1/1000*SUM(Residues!C$12:N$12)</f>
        <v>0</v>
      </c>
      <c r="D66" s="2">
        <f>1/1000*SUM(Residues!D$12:O$12)</f>
        <v>0</v>
      </c>
      <c r="E66" s="2">
        <f>1/1000*SUM(Residues!E$12:P$12)</f>
        <v>0</v>
      </c>
      <c r="F66" s="2">
        <f>1/1000*SUM(Residues!F$12:Q$12)</f>
        <v>0</v>
      </c>
      <c r="G66" s="2">
        <f>1/1000*SUM(Residues!G$12:R$12)</f>
        <v>0</v>
      </c>
      <c r="H66" s="2">
        <f>1/1000*SUM(Residues!H$12:S$12)</f>
        <v>0</v>
      </c>
      <c r="I66" s="2">
        <f>1/1000*SUM(Residues!I$12:T$12)</f>
        <v>0</v>
      </c>
      <c r="J66" s="2">
        <f>1/1000*SUM(Residues!J$12:U$12)</f>
        <v>0</v>
      </c>
      <c r="K66" s="2">
        <f>1/1000*SUM(Residues!K$12:V$12)</f>
        <v>0</v>
      </c>
      <c r="L66" s="2">
        <f>1/1000*SUM(Residues!L$12:W$12)</f>
        <v>0</v>
      </c>
      <c r="M66" s="2">
        <f>1/1000*SUM(Residues!M$12:X$12)</f>
        <v>0</v>
      </c>
      <c r="N66" s="2">
        <f>1/1000*SUM(Residues!N$12:Y$12)</f>
        <v>0</v>
      </c>
      <c r="O66" s="2">
        <f>1/1000*SUM(Residues!O$12:Z$12)</f>
        <v>0</v>
      </c>
      <c r="P66" s="2">
        <f>1/1000*SUM(Residues!P$12:AA$12)</f>
        <v>0</v>
      </c>
      <c r="Q66" s="2">
        <f>1/1000*SUM(Residues!Q$12:AB$12)</f>
        <v>0</v>
      </c>
      <c r="R66" s="2">
        <f>1/1000*SUM(Residues!R$12:AC$12)</f>
        <v>0</v>
      </c>
      <c r="S66" s="2">
        <f>1/1000*SUM(Residues!S$12:AD$12)</f>
        <v>0</v>
      </c>
      <c r="T66" s="2">
        <f>1/1000*SUM(Residues!T$12:AE$12)</f>
        <v>0</v>
      </c>
      <c r="U66" s="2">
        <f>1/1000*SUM(Residues!U$12:AF$12)</f>
        <v>0</v>
      </c>
      <c r="V66" s="2">
        <f>1/1000*SUM(Residues!V$12:AG$12)</f>
        <v>2.9000000000000059E-3</v>
      </c>
      <c r="W66" s="2">
        <f>1/1000*SUM(Residues!W$12:AH$12)</f>
        <v>2.9000000000000059E-3</v>
      </c>
      <c r="X66" s="2">
        <f>1/1000*SUM(Residues!X$12:AI$12)</f>
        <v>2.9000000000000059E-3</v>
      </c>
      <c r="Y66" s="2">
        <f>1/1000*SUM(Residues!Y$12:AJ$12)</f>
        <v>2.9000000000000059E-3</v>
      </c>
      <c r="Z66" s="2">
        <f>1/1000*SUM(Residues!Z$12:AK$12)</f>
        <v>2.9000000000000059E-3</v>
      </c>
      <c r="AA66" s="2">
        <f>1/1000*SUM(Residues!AA$12:AL$12)</f>
        <v>2.9000000000000059E-3</v>
      </c>
      <c r="AB66" s="2">
        <f>1/1000*SUM(Residues!AB$12:AM$12)</f>
        <v>2.9000000000000059E-3</v>
      </c>
      <c r="AC66" s="2">
        <f>1/1000*SUM(Residues!AC$12:AN$12)</f>
        <v>2.9000000000000059E-3</v>
      </c>
      <c r="AD66" s="2">
        <f>1/1000*SUM(Residues!AD$12:AO$12)</f>
        <v>2.9000000000000059E-3</v>
      </c>
      <c r="AE66" s="2">
        <f>1/1000*SUM(Residues!AE$12:AP$12)</f>
        <v>2.9000000000000059E-3</v>
      </c>
      <c r="AF66" s="2">
        <f>1/1000*SUM(Residues!AF$12:AQ$12)</f>
        <v>2.9000000000000059E-3</v>
      </c>
      <c r="AG66" s="2">
        <f>1/1000*SUM(Residues!AG$12:AR$12)</f>
        <v>2.9000000000000059E-3</v>
      </c>
      <c r="AH66" s="2">
        <f>1/1000*SUM(Residues!AH$12:AS$12)</f>
        <v>0</v>
      </c>
      <c r="AI66" s="2">
        <f>1/1000*SUM(Residues!AI$12:AT$12)</f>
        <v>0</v>
      </c>
      <c r="AJ66" s="2">
        <f>1/1000*SUM(Residues!AJ$12:AU$12)</f>
        <v>0</v>
      </c>
      <c r="AK66" s="2">
        <f>1/1000*SUM(Residues!AK$12:AV$12)</f>
        <v>0</v>
      </c>
      <c r="AL66" s="2">
        <f>1/1000*SUM(Residues!AL$12:AW$12)</f>
        <v>0</v>
      </c>
      <c r="AM66" s="2">
        <f>1/1000*SUM(Residues!AM$12:AX$12)</f>
        <v>0</v>
      </c>
      <c r="AN66" s="2">
        <f>1/1000*SUM(Residues!AN$12:AY$12)</f>
        <v>0</v>
      </c>
      <c r="AO66" s="2">
        <f>1/1000*SUM(Residues!AO$12:AZ$12)</f>
        <v>0</v>
      </c>
      <c r="AP66" s="2">
        <f>1/1000*SUM(Residues!AP$12:BA$12)</f>
        <v>0</v>
      </c>
      <c r="AQ66" s="2">
        <f>1/1000*SUM(Residues!AQ$12:BB$12)</f>
        <v>0</v>
      </c>
      <c r="AR66" s="2">
        <f>1/1000*SUM(Residues!AR$12:BC$12)</f>
        <v>0</v>
      </c>
      <c r="AS66" s="2">
        <f>1/1000*SUM(Residues!AS$12:BD$12)</f>
        <v>0</v>
      </c>
      <c r="AT66" s="2">
        <f>1/1000*SUM(Residues!AT$12:BE$12)</f>
        <v>0</v>
      </c>
      <c r="AU66" s="2">
        <f>1/1000*SUM(Residues!AU$12:BF$12)</f>
        <v>0</v>
      </c>
      <c r="AV66" s="2">
        <f>1/1000*SUM(Residues!AV$12:BG$12)</f>
        <v>0</v>
      </c>
      <c r="AW66" s="2">
        <f>1/1000*SUM(Residues!AW$12:BH$12)</f>
        <v>0</v>
      </c>
      <c r="AX66" s="2">
        <f>1/1000*SUM(Residues!AX$12:BI$12)</f>
        <v>0</v>
      </c>
      <c r="AY66" s="2">
        <f>1/1000*SUM(Residues!AY$12:BJ$12)</f>
        <v>0</v>
      </c>
      <c r="AZ66" s="2">
        <f>1/1000*SUM(Residues!AZ$12:BK$12)</f>
        <v>0</v>
      </c>
      <c r="BA66" s="2">
        <f>1/1000*SUM(Residues!BA$12:BL$12)</f>
        <v>0</v>
      </c>
      <c r="BB66" s="2">
        <f>1/1000*SUM(Residues!BB$12:BM$12)</f>
        <v>0</v>
      </c>
      <c r="BC66" s="2">
        <f>1/1000*SUM(Residues!BC$12:BN$12)</f>
        <v>3.1564999999999999</v>
      </c>
      <c r="BD66" s="2">
        <f>1/1000*SUM(Residues!BD$12:BO$12)</f>
        <v>3.1564999999999999</v>
      </c>
      <c r="BE66" s="2">
        <f>1/1000*SUM(Residues!BE$12:BP$12)</f>
        <v>3.1564999999999999</v>
      </c>
      <c r="BF66" s="2">
        <f>1/1000*SUM(Residues!BF$12:BQ$12)</f>
        <v>6.0467000000000013</v>
      </c>
      <c r="BG66" s="2">
        <f>1/1000*SUM(Residues!BG$12:BR$12)</f>
        <v>6.0467000000000013</v>
      </c>
      <c r="BH66" s="2">
        <f>1/1000*SUM(Residues!BH$12:BS$12)</f>
        <v>6.6467000000000009</v>
      </c>
      <c r="BI66" s="2">
        <f>1/1000*SUM(Residues!BI$12:BT$12)</f>
        <v>6.6467000000000009</v>
      </c>
      <c r="BJ66" s="2">
        <f>1/1000*SUM(Residues!BJ$12:BU$12)</f>
        <v>9.3467000000000002</v>
      </c>
      <c r="BK66" s="2">
        <f>1/1000*SUM(Residues!BK$12:BV$12)</f>
        <v>9.3467000000000002</v>
      </c>
      <c r="BL66" s="2">
        <f>1/1000*SUM(Residues!BL$12:BW$12)</f>
        <v>12.966700000000001</v>
      </c>
      <c r="BM66" s="2">
        <f>1/1000*SUM(Residues!BM$12:BX$12)</f>
        <v>12.966700000000001</v>
      </c>
      <c r="BN66" s="2">
        <f>1/1000*SUM(Residues!BN$12:BY$12)</f>
        <v>16.2667</v>
      </c>
      <c r="BO66" s="2">
        <f>1/1000*SUM(Residues!BO$12:BZ$12)</f>
        <v>13.110200000000001</v>
      </c>
      <c r="BP66" s="2">
        <f>1/1000*SUM(Residues!BP$12:CA$12)</f>
        <v>16.165100000000002</v>
      </c>
      <c r="BQ66" s="2">
        <f>1/1000*SUM(Residues!BQ$12:CB$12)</f>
        <v>16.165100000000002</v>
      </c>
      <c r="BR66" s="2">
        <f>1/1000*SUM(Residues!BR$12:CC$12)</f>
        <v>16.474900000000002</v>
      </c>
      <c r="BS66" s="2">
        <f>1/1000*SUM(Residues!BS$12:CD$12)</f>
        <v>16.474900000000002</v>
      </c>
      <c r="BT66" s="2">
        <f>1/1000*SUM(Residues!BT$12:CE$12)</f>
        <v>19.074900000000003</v>
      </c>
      <c r="BU66" s="2">
        <f>1/1000*SUM(Residues!BU$12:CF$12)</f>
        <v>19.074900000000003</v>
      </c>
      <c r="BV66" s="2">
        <f>1/1000*SUM(Residues!BV$12:CG$12)</f>
        <v>19.724900000000002</v>
      </c>
      <c r="BW66" s="2">
        <f>1/1000*SUM(Residues!BW$12:CH$12)</f>
        <v>19.724900000000002</v>
      </c>
      <c r="BX66" s="2">
        <f>1/1000*SUM(Residues!BX$12:CI$12)</f>
        <v>19.704900000000002</v>
      </c>
      <c r="BY66" s="2">
        <f>1/1000*SUM(Residues!BY$12:CJ$12)</f>
        <v>19.704900000000002</v>
      </c>
      <c r="BZ66" s="2">
        <f>1/1000*SUM(Residues!BZ$12:CK$12)</f>
        <v>20.704900000000002</v>
      </c>
      <c r="CA66" s="2">
        <f>1/1000*SUM(Residues!CA$12:CL$12)</f>
        <v>24.4602</v>
      </c>
      <c r="CB66" s="2">
        <f>1/1000*SUM(Residues!CB$12:CM$12)</f>
        <v>25.395599999999998</v>
      </c>
      <c r="CC66" s="2">
        <f>1/1000*SUM(Residues!CC$12:CN$12)</f>
        <v>25.395599999999998</v>
      </c>
      <c r="CD66" s="2">
        <f>1/1000*SUM(Residues!CD$12:CO$12)</f>
        <v>26.003000000000004</v>
      </c>
      <c r="CE66" s="2">
        <f>1/1000*SUM(Residues!CE$12:CP$12)</f>
        <v>26.003000000000004</v>
      </c>
      <c r="CF66" s="2">
        <f>1/1000*SUM(Residues!CF$12:CQ$12)</f>
        <v>26.937200000000001</v>
      </c>
      <c r="CG66" s="2">
        <f>1/1000*SUM(Residues!CG$12:CR$12)</f>
        <v>31.456700000000001</v>
      </c>
      <c r="CH66" s="2">
        <f>1/1000*SUM(Residues!CH$12:CS$12)</f>
        <v>28.106700000000004</v>
      </c>
      <c r="CI66" s="2">
        <f>1/1000*SUM(Residues!CI$12:CT$12)</f>
        <v>30.644600000000008</v>
      </c>
      <c r="CJ66" s="2">
        <f>1/1000*SUM(Residues!CJ$12:CU$12)</f>
        <v>30.074600000000004</v>
      </c>
      <c r="CK66" s="2">
        <f>1/1000*SUM(Residues!CK$12:CV$12)</f>
        <v>31.927500000000006</v>
      </c>
      <c r="CL66" s="2">
        <f>1/1000*SUM(Residues!CL$12:CW$12)</f>
        <v>27.627500000000005</v>
      </c>
      <c r="CM66" s="2">
        <f>1/1000*SUM(Residues!CM$12:CX$12)</f>
        <v>26.572300000000002</v>
      </c>
      <c r="CN66" s="2">
        <f>1/1000*SUM(Residues!CN$12:CY$12)</f>
        <v>22.582000000000008</v>
      </c>
      <c r="CO66" s="2">
        <f>1/1000*SUM(Residues!CO$12:CZ$12)</f>
        <v>23.874000000000009</v>
      </c>
      <c r="CP66" s="2">
        <f>1/1000*SUM(Residues!CP$12:DA$12)</f>
        <v>23.098600000000001</v>
      </c>
      <c r="CQ66" s="2">
        <f>1/1000*SUM(Residues!CQ$12:DB$12)</f>
        <v>24.463900000000002</v>
      </c>
      <c r="CR66" s="2">
        <f>1/1000*SUM(Residues!CR$12:DC$12)</f>
        <v>22.101500000000005</v>
      </c>
      <c r="CS66" s="2">
        <f>1/1000*SUM(Residues!CS$12:DD$12)</f>
        <v>21.384000000000004</v>
      </c>
      <c r="CT66" s="2">
        <f>1/1000*SUM(Residues!CT$12:DE$12)</f>
        <v>24.384000000000004</v>
      </c>
      <c r="CU66" s="2">
        <f>1/1000*SUM(Residues!CU$12:DF$12)</f>
        <v>25.414600000000004</v>
      </c>
      <c r="CV66" s="2">
        <f>1/1000*SUM(Residues!CV$12:DG$12)</f>
        <v>24.496400000000001</v>
      </c>
      <c r="CW66" s="2">
        <f>1/1000*SUM(Residues!CW$12:DH$12)</f>
        <v>25.655000000000005</v>
      </c>
      <c r="CX66" s="2">
        <f>1/1000*SUM(Residues!CX$12:DI$12)</f>
        <v>28.350700000000003</v>
      </c>
      <c r="CY66" s="2">
        <f>1/1000*SUM(Residues!CY$12:DJ$12)</f>
        <v>27.712800000000005</v>
      </c>
      <c r="CZ66" s="2">
        <f>1/1000*SUM(Residues!CZ$12:DK$12)</f>
        <v>30.609600000000004</v>
      </c>
      <c r="DA66" s="2">
        <f>1/1000*SUM(Residues!DA$12:DL$12)</f>
        <v>29.317600000000002</v>
      </c>
      <c r="DB66" s="2">
        <f>1/1000*SUM(Residues!DB$12:DM$12)</f>
        <v>29.877600000000001</v>
      </c>
      <c r="DC66" s="2">
        <f>1/1000*SUM(Residues!DC$12:DN$12)</f>
        <v>28.512300000000003</v>
      </c>
      <c r="DD66" s="2">
        <f>1/1000*SUM(Residues!DD$12:DO$12)</f>
        <v>30.3826</v>
      </c>
      <c r="DE66" s="2">
        <f>1/1000*SUM(Residues!DE$12:DP$12)</f>
        <v>30.407</v>
      </c>
      <c r="DF66" s="2">
        <f>1/1000*SUM(Residues!DF$12:DQ$12)</f>
        <v>27.407</v>
      </c>
      <c r="DG66" s="2">
        <f>1/1000*SUM(Residues!DG$12:DR$12)</f>
        <v>27.588108999999999</v>
      </c>
      <c r="DH66" s="2">
        <f>1/1000*SUM(Residues!DH$12:DS$12)</f>
        <v>25.476309000000004</v>
      </c>
      <c r="DI66" s="2">
        <f>1/1000*SUM(Residues!DI$12:DT$12)</f>
        <v>22.464809000000002</v>
      </c>
      <c r="DJ66" s="2">
        <f>1/1000*SUM(Residues!DJ$12:DU$12)</f>
        <v>23.420995999999999</v>
      </c>
      <c r="DK66" s="2">
        <f>1/1000*SUM(Residues!DK$12:DV$12)</f>
        <v>21.358796000000002</v>
      </c>
      <c r="DL66" s="2">
        <f>1/1000*SUM(Residues!DL$12:DW$12)</f>
        <v>18.461995999999999</v>
      </c>
      <c r="DM66" s="2">
        <f>1/1000*SUM(Residues!DM$12:DX$12)</f>
        <v>18.461995999999999</v>
      </c>
      <c r="DN66" s="2">
        <f>1/1000*SUM(Residues!DN$12:DY$12)</f>
        <v>14.869996</v>
      </c>
      <c r="DO66" s="2">
        <f>1/1000*SUM(Residues!DO$12:DZ$12)</f>
        <v>14.869996</v>
      </c>
      <c r="DP66" s="2">
        <f>1/1000*SUM(Residues!DP$12:EA$12)</f>
        <v>11.227896000000001</v>
      </c>
      <c r="DQ66" s="2">
        <f>1/1000*SUM(Residues!DQ$12:EB$12)</f>
        <v>7.4014960000000007</v>
      </c>
      <c r="DR66" s="2">
        <f>1/1000*SUM(Residues!DR$12:EC$12)</f>
        <v>7.4014960000000007</v>
      </c>
      <c r="DS66" s="2">
        <f>1/1000*SUM(Residues!DS$12:ED$12)</f>
        <v>3.6518870000000008</v>
      </c>
      <c r="DT66" s="2">
        <f>1/1000*SUM(Residues!DT$12:EE$12)</f>
        <v>3.6518870000000008</v>
      </c>
      <c r="DU66" s="2">
        <f>1/1000*SUM(Residues!DU$12:EF$12)</f>
        <v>3.6518870000000008</v>
      </c>
      <c r="DV66" s="2">
        <f>1/1000*SUM(Residues!DV$12:EG$12)</f>
        <v>0</v>
      </c>
      <c r="DW66" s="2">
        <f>1/1000*SUM(Residues!DW$12:EH$12)</f>
        <v>0</v>
      </c>
      <c r="DX66" s="2">
        <f>1/1000*SUM(Residues!DX$12:EI$12)</f>
        <v>0</v>
      </c>
      <c r="DY66" s="2">
        <f>1/1000*SUM(Residues!DY$12:EJ$12)</f>
        <v>0</v>
      </c>
      <c r="DZ66" s="2">
        <f>1/1000*SUM(Residues!DZ$12:EK$12)</f>
        <v>0</v>
      </c>
      <c r="EA66" s="2">
        <f>1/1000*SUM(Residues!EA$12:EL$12)</f>
        <v>3.3199870000000007</v>
      </c>
      <c r="EB66" s="2">
        <f>1/1000*SUM(Residues!EB$12:EM$12)</f>
        <v>7.1001400000000015</v>
      </c>
      <c r="EC66" s="2">
        <f>1/1000*SUM(Residues!EC$12:EN$12)</f>
        <v>7.1001400000000015</v>
      </c>
      <c r="ED66" s="2">
        <f>1/1000*SUM(Residues!ED$12:EO$12)</f>
        <v>7.1001400000000015</v>
      </c>
      <c r="EE66" s="2">
        <f>1/1000*SUM(Residues!EE$12:EP$12)</f>
        <v>7.1001400000000015</v>
      </c>
      <c r="EF66" s="2">
        <f>1/1000*SUM(Residues!EF$12:EQ$12)</f>
        <v>7.1001400000000015</v>
      </c>
      <c r="EG66" s="2">
        <f>1/1000*SUM(Residues!EG$12:ER$12)</f>
        <v>7.1001400000000015</v>
      </c>
      <c r="EH66" s="2">
        <f>1/1000*SUM(Residues!EH$12:ES$12)</f>
        <v>7.1001400000000015</v>
      </c>
      <c r="EI66" s="2">
        <f>1/1000*SUM(Residues!EI$12:ET$12)</f>
        <v>10.454821000000003</v>
      </c>
      <c r="EJ66" s="2">
        <f>1/1000*SUM(Residues!EJ$12:EU$12)</f>
        <v>10.454821000000003</v>
      </c>
      <c r="EK66" s="2">
        <f>1/1000*SUM(Residues!EK$12:EV$12)</f>
        <v>10.454821000000003</v>
      </c>
      <c r="EL66" s="2">
        <f>1/1000*SUM(Residues!EL$12:EW$12)</f>
        <v>13.479745000000003</v>
      </c>
      <c r="EM66" s="2">
        <f>1/1000*SUM(Residues!EM$12:EX$12)</f>
        <v>10.159758000000002</v>
      </c>
      <c r="EN66" s="2">
        <f>1/1000*SUM(Residues!EN$12:EY$12)</f>
        <v>9.5960850000000004</v>
      </c>
      <c r="EO66" s="2">
        <f>1/1000*SUM(Residues!EO$12:EZ$12)</f>
        <v>12.933969000000001</v>
      </c>
      <c r="EP66" s="2">
        <f>1/1000*SUM(Residues!EP$12:FA$12)</f>
        <v>12.933969000000001</v>
      </c>
      <c r="EQ66" s="2">
        <f>1/1000*SUM(Residues!EQ$12:FB$12)</f>
        <v>12.933969000000001</v>
      </c>
      <c r="ER66" s="2">
        <f>1/1000*SUM(Residues!ER$12:FC$12)</f>
        <v>12.933969000000001</v>
      </c>
      <c r="ES66" s="2">
        <f>1/1000*SUM(Residues!ES$12:FD$12)</f>
        <v>12.933969000000001</v>
      </c>
      <c r="ET66" s="2">
        <f>1/1000*SUM(Residues!ET$12:FE$12)</f>
        <v>12.933969000000001</v>
      </c>
      <c r="EU66" s="2">
        <f>1/1000*SUM(Residues!EU$12:FF$12)</f>
        <v>9.579288</v>
      </c>
      <c r="EV66" s="2">
        <f>1/1000*SUM(Residues!EV$12:FG$12)</f>
        <v>9.579288</v>
      </c>
      <c r="EW66" s="2">
        <f>1/1000*SUM(Residues!EW$12:FH$12)</f>
        <v>9.579288</v>
      </c>
      <c r="EX66" s="2">
        <f>1/1000*SUM(Residues!EX$12:FI$12)</f>
        <v>6.5543639999999996</v>
      </c>
      <c r="EY66" s="2">
        <f>1/1000*SUM(Residues!EY$12:FJ$12)</f>
        <v>9.7052940000000003</v>
      </c>
      <c r="EZ66" s="2">
        <f>1/1000*SUM(Residues!EZ$12:FK$12)</f>
        <v>6.4888140000000005</v>
      </c>
      <c r="FA66" s="2">
        <f>1/1000*SUM(Residues!FA$12:FL$12)</f>
        <v>3.1509300000000002</v>
      </c>
      <c r="FB66" s="2">
        <f>1/1000*SUM(Residues!FB$12:FM$12)</f>
        <v>3.1509300000000002</v>
      </c>
      <c r="FC66" s="2">
        <f>1/1000*SUM(Residues!FC$12:FN$12)</f>
        <v>3.1509300000000002</v>
      </c>
      <c r="FD66" s="2">
        <f>1/1000*SUM(Residues!FD$12:FO$12)</f>
        <v>3.1509300000000002</v>
      </c>
      <c r="FE66" s="2">
        <f>1/1000*SUM(Residues!FE$12:FP$12)</f>
        <v>3.1509300000000002</v>
      </c>
      <c r="FF66" s="2">
        <f>1/1000*SUM(Residues!FF$12:FQ$12)</f>
        <v>3.1509300000000002</v>
      </c>
      <c r="FG66" s="2">
        <f>1/1000*SUM(Residues!FG$12:FR$12)</f>
        <v>3.1509300000000002</v>
      </c>
      <c r="FH66" s="2">
        <f>1/1000*SUM(Residues!FH$12:FS$12)</f>
        <v>3.1509300000000002</v>
      </c>
      <c r="FI66" s="2">
        <f>1/1000*SUM(Residues!FI$12:FT$12)</f>
        <v>3.1509300000000002</v>
      </c>
      <c r="FJ66" s="2">
        <f>1/1000*SUM(Residues!FJ$12:FU$12)</f>
        <v>3.1509300000000002</v>
      </c>
      <c r="FK66" s="2">
        <f>1/1000*SUM(Residues!FK$12:FV$12)</f>
        <v>0</v>
      </c>
      <c r="FL66" s="2">
        <f>1/1000*SUM(Residues!FL$12:FW$12)</f>
        <v>0</v>
      </c>
      <c r="FM66" s="2">
        <f>1/1000*SUM(Residues!FM$12:FX$12)</f>
        <v>0</v>
      </c>
      <c r="FN66" s="2">
        <f>1/1000*SUM(Residues!FN$12:FY$12)</f>
        <v>0</v>
      </c>
      <c r="FO66" s="2">
        <f>1/1000*SUM(Residues!FO$12:FZ$12)</f>
        <v>0</v>
      </c>
      <c r="FP66" s="2">
        <f>1/1000*SUM(Residues!FP$12:GA$12)</f>
        <v>0</v>
      </c>
      <c r="FQ66" s="2">
        <f>1/1000*SUM(Residues!FQ$12:GB$12)</f>
        <v>0</v>
      </c>
      <c r="FR66" s="2">
        <f>1/1000*SUM(Residues!FR$12:GC$12)</f>
        <v>0</v>
      </c>
      <c r="FS66" s="2">
        <f>1/1000*SUM(Residues!FS$12:GD$12)</f>
        <v>0</v>
      </c>
      <c r="FT66" s="2">
        <f>1/1000*SUM(Residues!FT$12:GE$12)</f>
        <v>0</v>
      </c>
      <c r="FU66" s="2">
        <f>1/1000*SUM(Residues!FU$12:GF$12)</f>
        <v>0</v>
      </c>
      <c r="FV66" s="2">
        <f>1/1000*SUM(Residues!FV$12:GG$12)</f>
        <v>0</v>
      </c>
      <c r="FW66" s="2">
        <f>1/1000*SUM(Residues!FW$12:GH$12)</f>
        <v>0</v>
      </c>
      <c r="FX66" s="2">
        <f>1/1000*SUM(Residues!FX$12:GI$12)</f>
        <v>0</v>
      </c>
      <c r="FY66" s="2">
        <f>1/1000*SUM(Residues!FY$12:GJ$12)</f>
        <v>0</v>
      </c>
      <c r="FZ66" s="2">
        <f>1/1000*SUM(Residues!FZ$12:GK$12)</f>
        <v>0</v>
      </c>
    </row>
    <row r="67" spans="1:182">
      <c r="A67" t="str">
        <f>Pellets!A$32</f>
        <v>Sweden</v>
      </c>
      <c r="B67" s="2">
        <f>1/1000*SUM(Residues!B$32:M$32)</f>
        <v>197.72950000000003</v>
      </c>
      <c r="C67" s="2">
        <f>1/1000*SUM(Residues!C$32:N$32)</f>
        <v>216.05790000000002</v>
      </c>
      <c r="D67" s="2">
        <f>1/1000*SUM(Residues!D$32:O$32)</f>
        <v>217.88160000000002</v>
      </c>
      <c r="E67" s="2">
        <f>1/1000*SUM(Residues!E$32:P$32)</f>
        <v>209.81060000000002</v>
      </c>
      <c r="F67" s="2">
        <f>1/1000*SUM(Residues!F$32:Q$32)</f>
        <v>205.02200000000002</v>
      </c>
      <c r="G67" s="2">
        <f>1/1000*SUM(Residues!G$32:R$32)</f>
        <v>201.44450000000003</v>
      </c>
      <c r="H67" s="2">
        <f>1/1000*SUM(Residues!H$32:S$32)</f>
        <v>197.78390000000002</v>
      </c>
      <c r="I67" s="2">
        <f>1/1000*SUM(Residues!I$32:T$32)</f>
        <v>193.751</v>
      </c>
      <c r="J67" s="2">
        <f>1/1000*SUM(Residues!J$32:U$32)</f>
        <v>193.9676</v>
      </c>
      <c r="K67" s="2">
        <f>1/1000*SUM(Residues!K$32:V$32)</f>
        <v>189.81980000000001</v>
      </c>
      <c r="L67" s="2">
        <f>1/1000*SUM(Residues!L$32:W$32)</f>
        <v>185.58890000000002</v>
      </c>
      <c r="M67" s="2">
        <f>1/1000*SUM(Residues!M$32:X$32)</f>
        <v>165.27809999999997</v>
      </c>
      <c r="N67" s="2">
        <f>1/1000*SUM(Residues!N$32:Y$32)</f>
        <v>163.47999999999999</v>
      </c>
      <c r="O67" s="2">
        <f>1/1000*SUM(Residues!O$32:Z$32)</f>
        <v>141.2296</v>
      </c>
      <c r="P67" s="2">
        <f>1/1000*SUM(Residues!P$32:AA$32)</f>
        <v>143.15900000000002</v>
      </c>
      <c r="Q67" s="2">
        <f>1/1000*SUM(Residues!Q$32:AB$32)</f>
        <v>147.19630000000001</v>
      </c>
      <c r="R67" s="2">
        <f>1/1000*SUM(Residues!R$32:AC$32)</f>
        <v>147.33160000000001</v>
      </c>
      <c r="S67" s="2">
        <f>1/1000*SUM(Residues!S$32:AD$32)</f>
        <v>137.994</v>
      </c>
      <c r="T67" s="2">
        <f>1/1000*SUM(Residues!T$32:AE$32)</f>
        <v>137.20990000000003</v>
      </c>
      <c r="U67" s="2">
        <f>1/1000*SUM(Residues!U$32:AF$32)</f>
        <v>136.28270000000001</v>
      </c>
      <c r="V67" s="2">
        <f>1/1000*SUM(Residues!V$32:AG$32)</f>
        <v>130.87880000000001</v>
      </c>
      <c r="W67" s="2">
        <f>1/1000*SUM(Residues!W$32:AH$32)</f>
        <v>126.8896</v>
      </c>
      <c r="X67" s="2">
        <f>1/1000*SUM(Residues!X$32:AI$32)</f>
        <v>126.47410000000001</v>
      </c>
      <c r="Y67" s="2">
        <f>1/1000*SUM(Residues!Y$32:AJ$32)</f>
        <v>142.79590000000002</v>
      </c>
      <c r="Z67" s="2">
        <f>1/1000*SUM(Residues!Z$32:AK$32)</f>
        <v>143.04729999999998</v>
      </c>
      <c r="AA67" s="2">
        <f>1/1000*SUM(Residues!AA$32:AL$32)</f>
        <v>141.92229999999998</v>
      </c>
      <c r="AB67" s="2">
        <f>1/1000*SUM(Residues!AB$32:AM$32)</f>
        <v>141.90389999999996</v>
      </c>
      <c r="AC67" s="2">
        <f>1/1000*SUM(Residues!AC$32:AN$32)</f>
        <v>142.39429999999999</v>
      </c>
      <c r="AD67" s="2">
        <f>1/1000*SUM(Residues!AD$32:AO$32)</f>
        <v>143.88229999999999</v>
      </c>
      <c r="AE67" s="2">
        <f>1/1000*SUM(Residues!AE$32:AP$32)</f>
        <v>154.74970000000002</v>
      </c>
      <c r="AF67" s="2">
        <f>1/1000*SUM(Residues!AF$32:AQ$32)</f>
        <v>156.04570000000001</v>
      </c>
      <c r="AG67" s="2">
        <f>1/1000*SUM(Residues!AG$32:AR$32)</f>
        <v>158.01089999999999</v>
      </c>
      <c r="AH67" s="2">
        <f>1/1000*SUM(Residues!AH$32:AS$32)</f>
        <v>160.06370000000001</v>
      </c>
      <c r="AI67" s="2">
        <f>1/1000*SUM(Residues!AI$32:AT$32)</f>
        <v>162.68440000000004</v>
      </c>
      <c r="AJ67" s="2">
        <f>1/1000*SUM(Residues!AJ$32:AU$32)</f>
        <v>165.14670000000001</v>
      </c>
      <c r="AK67" s="2">
        <f>1/1000*SUM(Residues!AK$32:AV$32)</f>
        <v>166.90370000000004</v>
      </c>
      <c r="AL67" s="2">
        <f>1/1000*SUM(Residues!AL$32:AW$32)</f>
        <v>167.31450000000007</v>
      </c>
      <c r="AM67" s="2">
        <f>1/1000*SUM(Residues!AM$32:AX$32)</f>
        <v>169.66450000000006</v>
      </c>
      <c r="AN67" s="2">
        <f>1/1000*SUM(Residues!AN$32:AY$32)</f>
        <v>172.3331</v>
      </c>
      <c r="AO67" s="2">
        <f>1/1000*SUM(Residues!AO$32:AZ$32)</f>
        <v>171.447</v>
      </c>
      <c r="AP67" s="2">
        <f>1/1000*SUM(Residues!AP$32:BA$32)</f>
        <v>174.52940000000001</v>
      </c>
      <c r="AQ67" s="2">
        <f>1/1000*SUM(Residues!AQ$32:BB$32)</f>
        <v>178.02159999999998</v>
      </c>
      <c r="AR67" s="2">
        <f>1/1000*SUM(Residues!AR$32:BC$32)</f>
        <v>183.06279999999998</v>
      </c>
      <c r="AS67" s="2">
        <f>1/1000*SUM(Residues!AS$32:BD$32)</f>
        <v>169.69880000000001</v>
      </c>
      <c r="AT67" s="2">
        <f>1/1000*SUM(Residues!AT$32:BE$32)</f>
        <v>190.637</v>
      </c>
      <c r="AU67" s="2">
        <f>1/1000*SUM(Residues!AU$32:BF$32)</f>
        <v>194.87280000000001</v>
      </c>
      <c r="AV67" s="2">
        <f>1/1000*SUM(Residues!AV$32:BG$32)</f>
        <v>198.68389999999999</v>
      </c>
      <c r="AW67" s="2">
        <f>1/1000*SUM(Residues!AW$32:BH$32)</f>
        <v>199.62260000000001</v>
      </c>
      <c r="AX67" s="2">
        <f>1/1000*SUM(Residues!AX$32:BI$32)</f>
        <v>203.8305</v>
      </c>
      <c r="AY67" s="2">
        <f>1/1000*SUM(Residues!AY$32:BJ$32)</f>
        <v>201.43440000000001</v>
      </c>
      <c r="AZ67" s="2">
        <f>1/1000*SUM(Residues!AZ$32:BK$32)</f>
        <v>196.52870000000001</v>
      </c>
      <c r="BA67" s="2">
        <f>1/1000*SUM(Residues!BA$32:BL$32)</f>
        <v>192.0224</v>
      </c>
      <c r="BB67" s="2">
        <f>1/1000*SUM(Residues!BB$32:BM$32)</f>
        <v>181.11230000000006</v>
      </c>
      <c r="BC67" s="2">
        <f>1/1000*SUM(Residues!BC$32:BN$32)</f>
        <v>167.45710000000005</v>
      </c>
      <c r="BD67" s="2">
        <f>1/1000*SUM(Residues!BD$32:BO$32)</f>
        <v>149.27020000000007</v>
      </c>
      <c r="BE67" s="2">
        <f>1/1000*SUM(Residues!BE$32:BP$32)</f>
        <v>147.67120000000006</v>
      </c>
      <c r="BF67" s="2">
        <f>1/1000*SUM(Residues!BF$32:BQ$32)</f>
        <v>109.95809999999997</v>
      </c>
      <c r="BG67" s="2">
        <f>1/1000*SUM(Residues!BG$32:BR$32)</f>
        <v>88.252399999999966</v>
      </c>
      <c r="BH67" s="2">
        <f>1/1000*SUM(Residues!BH$32:BS$32)</f>
        <v>65.147699999999986</v>
      </c>
      <c r="BI67" s="2">
        <f>1/1000*SUM(Residues!BI$32:BT$32)</f>
        <v>43.907399999999988</v>
      </c>
      <c r="BJ67" s="2">
        <f>1/1000*SUM(Residues!BJ$32:BU$32)</f>
        <v>18.219300000000004</v>
      </c>
      <c r="BK67" s="2">
        <f>1/1000*SUM(Residues!BK$32:BV$32)</f>
        <v>16.253800000000005</v>
      </c>
      <c r="BL67" s="2">
        <f>1/1000*SUM(Residues!BL$32:BW$32)</f>
        <v>13.766300000000001</v>
      </c>
      <c r="BM67" s="2">
        <f>1/1000*SUM(Residues!BM$32:BX$32)</f>
        <v>11.052200000000001</v>
      </c>
      <c r="BN67" s="2">
        <f>1/1000*SUM(Residues!BN$32:BY$32)</f>
        <v>8.6972000000000005</v>
      </c>
      <c r="BO67" s="2">
        <f>1/1000*SUM(Residues!BO$32:BZ$32)</f>
        <v>6.5335999999999999</v>
      </c>
      <c r="BP67" s="2">
        <f>1/1000*SUM(Residues!BP$32:CA$32)</f>
        <v>6.5411999999999999</v>
      </c>
      <c r="BQ67" s="2">
        <f>1/1000*SUM(Residues!BQ$32:CB$32)</f>
        <v>6.5286000000000008</v>
      </c>
      <c r="BR67" s="2">
        <f>1/1000*SUM(Residues!BR$32:CC$32)</f>
        <v>6.5283999999999995</v>
      </c>
      <c r="BS67" s="2">
        <f>1/1000*SUM(Residues!BS$32:CD$32)</f>
        <v>5.6814999999999998</v>
      </c>
      <c r="BT67" s="2">
        <f>1/1000*SUM(Residues!BT$32:CE$32)</f>
        <v>4.4803000000000006</v>
      </c>
      <c r="BU67" s="2">
        <f>1/1000*SUM(Residues!BU$32:CF$32)</f>
        <v>2.6639000000000008</v>
      </c>
      <c r="BV67" s="2">
        <f>1/1000*SUM(Residues!BV$32:CG$32)</f>
        <v>0.14430000000000004</v>
      </c>
      <c r="BW67" s="2">
        <f>1/1000*SUM(Residues!BW$32:CH$32)</f>
        <v>0.12719999999999929</v>
      </c>
      <c r="BX67" s="2">
        <f>1/1000*SUM(Residues!BX$32:CI$32)</f>
        <v>0.12469999999999955</v>
      </c>
      <c r="BY67" s="2">
        <f>1/1000*SUM(Residues!BY$32:CJ$32)</f>
        <v>7.2799999999999546E-2</v>
      </c>
      <c r="BZ67" s="2">
        <f>1/1000*SUM(Residues!BZ$32:CK$32)</f>
        <v>6.9999999999999729E-2</v>
      </c>
      <c r="CA67" s="2">
        <f>1/1000*SUM(Residues!CA$32:CL$32)</f>
        <v>7.4199999999999725E-2</v>
      </c>
      <c r="CB67" s="2">
        <f>1/1000*SUM(Residues!CB$32:CM$32)</f>
        <v>6.6399999999999543E-2</v>
      </c>
      <c r="CC67" s="2">
        <f>1/1000*SUM(Residues!CC$32:CN$32)</f>
        <v>6.6099999999999534E-2</v>
      </c>
      <c r="CD67" s="2">
        <f>1/1000*SUM(Residues!CD$32:CO$32)</f>
        <v>6.6499999999999546E-2</v>
      </c>
      <c r="CE67" s="2">
        <f>1/1000*SUM(Residues!CE$32:CP$32)</f>
        <v>5.769999999999955E-2</v>
      </c>
      <c r="CF67" s="2">
        <f>1/1000*SUM(Residues!CF$32:CQ$32)</f>
        <v>0.51919999999999944</v>
      </c>
      <c r="CG67" s="2">
        <f>1/1000*SUM(Residues!CG$32:CR$32)</f>
        <v>3.1320999999999999</v>
      </c>
      <c r="CH67" s="2">
        <f>1/1000*SUM(Residues!CH$32:CS$32)</f>
        <v>6.2233999999999998</v>
      </c>
      <c r="CI67" s="2">
        <f>1/1000*SUM(Residues!CI$32:CT$32)</f>
        <v>8.1401000000000003</v>
      </c>
      <c r="CJ67" s="2">
        <f>1/1000*SUM(Residues!CJ$32:CU$32)</f>
        <v>10.223800000000001</v>
      </c>
      <c r="CK67" s="2">
        <f>1/1000*SUM(Residues!CK$32:CV$32)</f>
        <v>13.728000000000002</v>
      </c>
      <c r="CL67" s="2">
        <f>1/1000*SUM(Residues!CL$32:CW$32)</f>
        <v>16.048100000000002</v>
      </c>
      <c r="CM67" s="2">
        <f>1/1000*SUM(Residues!CM$32:CX$32)</f>
        <v>19.030600000000003</v>
      </c>
      <c r="CN67" s="2">
        <f>1/1000*SUM(Residues!CN$32:CY$32)</f>
        <v>22.879100000000001</v>
      </c>
      <c r="CO67" s="2">
        <f>1/1000*SUM(Residues!CO$32:CZ$32)</f>
        <v>25.535100000000003</v>
      </c>
      <c r="CP67" s="2">
        <f>1/1000*SUM(Residues!CP$32:DA$32)</f>
        <v>37.269500000000001</v>
      </c>
      <c r="CQ67" s="2">
        <f>1/1000*SUM(Residues!CQ$32:DB$32)</f>
        <v>40.624199999999995</v>
      </c>
      <c r="CR67" s="2">
        <f>1/1000*SUM(Residues!CR$32:DC$32)</f>
        <v>45.201200000000007</v>
      </c>
      <c r="CS67" s="2">
        <f>1/1000*SUM(Residues!CS$32:DD$32)</f>
        <v>47.353500000000004</v>
      </c>
      <c r="CT67" s="2">
        <f>1/1000*SUM(Residues!CT$32:DE$32)</f>
        <v>46.417300000000004</v>
      </c>
      <c r="CU67" s="2">
        <f>1/1000*SUM(Residues!CU$32:DF$32)</f>
        <v>48.446899999999999</v>
      </c>
      <c r="CV67" s="2">
        <f>1/1000*SUM(Residues!CV$32:DG$32)</f>
        <v>49.324100000000001</v>
      </c>
      <c r="CW67" s="2">
        <f>1/1000*SUM(Residues!CW$32:DH$32)</f>
        <v>49.808399999999992</v>
      </c>
      <c r="CX67" s="2">
        <f>1/1000*SUM(Residues!CX$32:DI$32)</f>
        <v>51.888399999999997</v>
      </c>
      <c r="CY67" s="2">
        <f>1/1000*SUM(Residues!CY$32:DJ$32)</f>
        <v>52.553400000000003</v>
      </c>
      <c r="CZ67" s="2">
        <f>1/1000*SUM(Residues!CZ$32:DK$32)</f>
        <v>53.265999999999998</v>
      </c>
      <c r="DA67" s="2">
        <f>1/1000*SUM(Residues!DA$32:DL$32)</f>
        <v>52.936199999999999</v>
      </c>
      <c r="DB67" s="2">
        <f>1/1000*SUM(Residues!DB$32:DM$32)</f>
        <v>45.5505</v>
      </c>
      <c r="DC67" s="2">
        <f>1/1000*SUM(Residues!DC$32:DN$32)</f>
        <v>46.934899999999992</v>
      </c>
      <c r="DD67" s="2">
        <f>1/1000*SUM(Residues!DD$32:DO$32)</f>
        <v>46.07909999999999</v>
      </c>
      <c r="DE67" s="2">
        <f>1/1000*SUM(Residues!DE$32:DP$32)</f>
        <v>43.499300000000005</v>
      </c>
      <c r="DF67" s="2">
        <f>1/1000*SUM(Residues!DF$32:DQ$32)</f>
        <v>41.350399999999993</v>
      </c>
      <c r="DG67" s="2">
        <f>1/1000*SUM(Residues!DG$32:DR$32)</f>
        <v>38.338249999999995</v>
      </c>
      <c r="DH67" s="2">
        <f>1/1000*SUM(Residues!DH$32:DS$32)</f>
        <v>35.380069999999996</v>
      </c>
      <c r="DI67" s="2">
        <f>1/1000*SUM(Residues!DI$32:DT$32)</f>
        <v>31.410889999999998</v>
      </c>
      <c r="DJ67" s="2">
        <f>1/1000*SUM(Residues!DJ$32:DU$32)</f>
        <v>27.446770000000001</v>
      </c>
      <c r="DK67" s="2">
        <f>1/1000*SUM(Residues!DK$32:DV$32)</f>
        <v>25.187110000000004</v>
      </c>
      <c r="DL67" s="2">
        <f>1/1000*SUM(Residues!DL$32:DW$32)</f>
        <v>21.696320000000004</v>
      </c>
      <c r="DM67" s="2">
        <f>1/1000*SUM(Residues!DM$32:DX$32)</f>
        <v>20.388070000000003</v>
      </c>
      <c r="DN67" s="2">
        <f>1/1000*SUM(Residues!DN$32:DY$32)</f>
        <v>17.683720000000001</v>
      </c>
      <c r="DO67" s="2">
        <f>1/1000*SUM(Residues!DO$32:DZ$32)</f>
        <v>15.885059999999999</v>
      </c>
      <c r="DP67" s="2">
        <f>1/1000*SUM(Residues!DP$32:EA$32)</f>
        <v>14.655430000000001</v>
      </c>
      <c r="DQ67" s="2">
        <f>1/1000*SUM(Residues!DQ$32:EB$32)</f>
        <v>14.754800000000001</v>
      </c>
      <c r="DR67" s="2">
        <f>1/1000*SUM(Residues!DR$32:EC$32)</f>
        <v>15.67759</v>
      </c>
      <c r="DS67" s="2">
        <f>1/1000*SUM(Residues!DS$32:ED$32)</f>
        <v>14.74452</v>
      </c>
      <c r="DT67" s="2">
        <f>1/1000*SUM(Residues!DT$32:EE$32)</f>
        <v>14.772040000000001</v>
      </c>
      <c r="DU67" s="2">
        <f>1/1000*SUM(Residues!DU$32:EF$32)</f>
        <v>14.784695999999999</v>
      </c>
      <c r="DV67" s="2">
        <f>1/1000*SUM(Residues!DV$32:EG$32)</f>
        <v>14.383356000000003</v>
      </c>
      <c r="DW67" s="2">
        <f>1/1000*SUM(Residues!DW$32:EH$32)</f>
        <v>13.010031000000001</v>
      </c>
      <c r="DX67" s="2">
        <f>1/1000*SUM(Residues!DX$32:EI$32)</f>
        <v>11.957561000000002</v>
      </c>
      <c r="DY67" s="2">
        <f>1/1000*SUM(Residues!DY$32:EJ$32)</f>
        <v>10.968315000000002</v>
      </c>
      <c r="DZ67" s="2">
        <f>1/1000*SUM(Residues!DZ$32:EK$32)</f>
        <v>9.3205850000000012</v>
      </c>
      <c r="EA67" s="2">
        <f>1/1000*SUM(Residues!EA$32:EL$32)</f>
        <v>6.3934990000000003</v>
      </c>
      <c r="EB67" s="2">
        <f>1/1000*SUM(Residues!EB$32:EM$32)</f>
        <v>3.4659560000000007</v>
      </c>
      <c r="EC67" s="2">
        <f>1/1000*SUM(Residues!EC$32:EN$32)</f>
        <v>1.1998660000000001</v>
      </c>
      <c r="ED67" s="2">
        <f>1/1000*SUM(Residues!ED$32:EO$32)</f>
        <v>0.30373600000000006</v>
      </c>
      <c r="EE67" s="2">
        <f>1/1000*SUM(Residues!EE$32:EP$32)</f>
        <v>0.29925600000000002</v>
      </c>
      <c r="EF67" s="2">
        <f>1/1000*SUM(Residues!EF$32:EQ$32)</f>
        <v>0.26999600000000001</v>
      </c>
      <c r="EG67" s="2">
        <f>1/1000*SUM(Residues!EG$32:ER$32)</f>
        <v>0.25019000000000002</v>
      </c>
      <c r="EH67" s="2">
        <f>1/1000*SUM(Residues!EH$32:ES$32)</f>
        <v>0.21589</v>
      </c>
      <c r="EI67" s="2">
        <f>1/1000*SUM(Residues!EI$32:ET$32)</f>
        <v>0.209065</v>
      </c>
      <c r="EJ67" s="2">
        <f>1/1000*SUM(Residues!EJ$32:EU$32)</f>
        <v>0.19378500000000004</v>
      </c>
      <c r="EK67" s="2">
        <f>1/1000*SUM(Residues!EK$32:EV$32)</f>
        <v>0.16530100000000003</v>
      </c>
      <c r="EL67" s="2">
        <f>1/1000*SUM(Residues!EL$32:EW$32)</f>
        <v>0.15696100000000002</v>
      </c>
      <c r="EM67" s="2">
        <f>1/1000*SUM(Residues!EM$32:EX$32)</f>
        <v>0.16838700000000004</v>
      </c>
      <c r="EN67" s="2">
        <f>1/1000*SUM(Residues!EN$32:EY$32)</f>
        <v>0.14196</v>
      </c>
      <c r="EO67" s="2">
        <f>1/1000*SUM(Residues!EO$32:EZ$32)</f>
        <v>0.11933000000000002</v>
      </c>
      <c r="EP67" s="2">
        <f>1/1000*SUM(Residues!EP$32:FA$32)</f>
        <v>8.7970000000000007E-2</v>
      </c>
      <c r="EQ67" s="2">
        <f>1/1000*SUM(Residues!EQ$32:FB$32)</f>
        <v>0.12878000000000003</v>
      </c>
      <c r="ER67" s="2">
        <f>1/1000*SUM(Residues!ER$32:FC$32)</f>
        <v>0.16607100000000002</v>
      </c>
      <c r="ES67" s="2">
        <f>1/1000*SUM(Residues!ES$32:FD$32)</f>
        <v>0.20641599999999999</v>
      </c>
      <c r="ET67" s="2">
        <f>1/1000*SUM(Residues!ET$32:FE$32)</f>
        <v>0.241034</v>
      </c>
      <c r="EU67" s="2">
        <f>1/1000*SUM(Residues!EU$32:FF$32)</f>
        <v>0.288412</v>
      </c>
      <c r="EV67" s="2">
        <f>1/1000*SUM(Residues!EV$32:FG$32)</f>
        <v>0.32615899999999998</v>
      </c>
      <c r="EW67" s="2">
        <f>1/1000*SUM(Residues!EW$32:FH$32)</f>
        <v>1.4028710000000002</v>
      </c>
      <c r="EX67" s="2">
        <f>1/1000*SUM(Residues!EX$32:FI$32)</f>
        <v>2.5266680000000004</v>
      </c>
      <c r="EY67" s="2">
        <f>1/1000*SUM(Residues!EY$32:FJ$32)</f>
        <v>3.055844</v>
      </c>
      <c r="EZ67" s="2">
        <f>1/1000*SUM(Residues!EZ$32:FK$32)</f>
        <v>4.1664570000000003</v>
      </c>
      <c r="FA67" s="2">
        <f>1/1000*SUM(Residues!FA$32:FL$32)</f>
        <v>5.1558320000000002</v>
      </c>
      <c r="FB67" s="2">
        <f>1/1000*SUM(Residues!FB$32:FM$32)</f>
        <v>5.82104</v>
      </c>
      <c r="FC67" s="2">
        <f>1/1000*SUM(Residues!FC$32:FN$32)</f>
        <v>6.6807410000000003</v>
      </c>
      <c r="FD67" s="2">
        <f>1/1000*SUM(Residues!FD$32:FO$32)</f>
        <v>7.2181890000000006</v>
      </c>
      <c r="FE67" s="2">
        <f>1/1000*SUM(Residues!FE$32:FP$32)</f>
        <v>8.2949400000000004</v>
      </c>
      <c r="FF67" s="2">
        <f>1/1000*SUM(Residues!FF$32:FQ$32)</f>
        <v>8.9325960000000002</v>
      </c>
      <c r="FG67" s="2">
        <f>1/1000*SUM(Residues!FG$32:FR$32)</f>
        <v>9.0823040000000006</v>
      </c>
      <c r="FH67" s="2">
        <f>1/1000*SUM(Residues!FH$32:FS$32)</f>
        <v>9.5233670000000004</v>
      </c>
      <c r="FI67" s="2">
        <f>1/1000*SUM(Residues!FI$32:FT$32)</f>
        <v>8.8808920000000011</v>
      </c>
      <c r="FJ67" s="2">
        <f>1/1000*SUM(Residues!FJ$32:FU$32)</f>
        <v>7.9019149999999998</v>
      </c>
      <c r="FK67" s="2">
        <f>1/1000*SUM(Residues!FK$32:FV$32)</f>
        <v>7.3645450000000023</v>
      </c>
      <c r="FL67" s="2">
        <f>1/1000*SUM(Residues!FL$32:FW$32)</f>
        <v>6.2595840000000011</v>
      </c>
      <c r="FM67" s="2">
        <f>1/1000*SUM(Residues!FM$32:FX$32)</f>
        <v>5.2831110000000008</v>
      </c>
      <c r="FN67" s="2">
        <f>1/1000*SUM(Residues!FN$32:FY$32)</f>
        <v>4.6305210000000008</v>
      </c>
      <c r="FO67" s="2">
        <f>1/1000*SUM(Residues!FO$32:FZ$32)</f>
        <v>3.7399529999999994</v>
      </c>
      <c r="FP67" s="2">
        <f>1/1000*SUM(Residues!FP$32:GA$32)</f>
        <v>3.1761389999999996</v>
      </c>
      <c r="FQ67" s="2">
        <f>1/1000*SUM(Residues!FQ$32:GB$32)</f>
        <v>2.055625</v>
      </c>
      <c r="FR67" s="2">
        <f>1/1000*SUM(Residues!FR$32:GC$32)</f>
        <v>1.3902140000000001</v>
      </c>
      <c r="FS67" s="2">
        <f>1/1000*SUM(Residues!FS$32:GD$32)</f>
        <v>1.1915890000000002</v>
      </c>
      <c r="FT67" s="2">
        <f>1/1000*SUM(Residues!FT$32:GE$32)</f>
        <v>0.73501400000000006</v>
      </c>
      <c r="FU67" s="2">
        <f>1/1000*SUM(Residues!FU$32:GF$32)</f>
        <v>0.31131800000000004</v>
      </c>
      <c r="FV67" s="2">
        <f>1/1000*SUM(Residues!FV$32:GG$32)</f>
        <v>0.168956</v>
      </c>
      <c r="FW67" s="2">
        <f>1/1000*SUM(Residues!FW$32:GH$32)</f>
        <v>0.15137</v>
      </c>
      <c r="FX67" s="2">
        <f>1/1000*SUM(Residues!FX$32:GI$32)</f>
        <v>0.13871799999999998</v>
      </c>
      <c r="FY67" s="2">
        <f>1/1000*SUM(Residues!FY$32:GJ$32)</f>
        <v>0.12506600000000001</v>
      </c>
      <c r="FZ67" s="2">
        <f>1/1000*SUM(Residues!FZ$32:GK$32)</f>
        <v>0.110948</v>
      </c>
    </row>
    <row r="68" spans="1:182">
      <c r="A68" t="s">
        <v>66</v>
      </c>
      <c r="B68" s="2">
        <f t="shared" ref="B68:AG68" si="132">B$61-SUM(B66:B67)</f>
        <v>2.2999999999967713E-2</v>
      </c>
      <c r="C68" s="2">
        <f t="shared" si="132"/>
        <v>2.3499999999984311E-2</v>
      </c>
      <c r="D68" s="2">
        <f t="shared" si="132"/>
        <v>2.4200000000007549E-2</v>
      </c>
      <c r="E68" s="2">
        <f t="shared" si="132"/>
        <v>2.4200000000007549E-2</v>
      </c>
      <c r="F68" s="2">
        <f t="shared" si="132"/>
        <v>2.6900000000011914E-2</v>
      </c>
      <c r="G68" s="2">
        <f t="shared" si="132"/>
        <v>3.1700000000000728E-2</v>
      </c>
      <c r="H68" s="2">
        <f t="shared" si="132"/>
        <v>3.1800000000032469E-2</v>
      </c>
      <c r="I68" s="2">
        <f t="shared" si="132"/>
        <v>3.2800000000008822E-2</v>
      </c>
      <c r="J68" s="2">
        <f t="shared" si="132"/>
        <v>1.0500000000035925E-2</v>
      </c>
      <c r="K68" s="2">
        <f t="shared" si="132"/>
        <v>1.0500000000007503E-2</v>
      </c>
      <c r="L68" s="2">
        <f t="shared" si="132"/>
        <v>1.099999999999568E-2</v>
      </c>
      <c r="M68" s="2">
        <f t="shared" si="132"/>
        <v>1.1000000000024102E-2</v>
      </c>
      <c r="N68" s="2">
        <f t="shared" si="132"/>
        <v>1.1000000000024102E-2</v>
      </c>
      <c r="O68" s="2">
        <f t="shared" si="132"/>
        <v>1.0500000000007503E-2</v>
      </c>
      <c r="P68" s="2">
        <f t="shared" si="132"/>
        <v>9.9999999999909051E-3</v>
      </c>
      <c r="Q68" s="2">
        <f t="shared" si="132"/>
        <v>1.1799999999965394E-2</v>
      </c>
      <c r="R68" s="2">
        <f t="shared" si="132"/>
        <v>9.0999999999894499E-3</v>
      </c>
      <c r="S68" s="2">
        <f t="shared" si="132"/>
        <v>4.3000000000006366E-3</v>
      </c>
      <c r="T68" s="2">
        <f t="shared" si="132"/>
        <v>4.1999999999688953E-3</v>
      </c>
      <c r="U68" s="2">
        <f t="shared" si="132"/>
        <v>3.2000000000209639E-3</v>
      </c>
      <c r="V68" s="2">
        <f t="shared" si="132"/>
        <v>2.7000000000043656E-3</v>
      </c>
      <c r="W68" s="2">
        <f t="shared" si="132"/>
        <v>2.7000000000185764E-3</v>
      </c>
      <c r="X68" s="2">
        <f t="shared" si="132"/>
        <v>2.200000000016189E-3</v>
      </c>
      <c r="Y68" s="2">
        <f t="shared" si="132"/>
        <v>2.200000000016189E-3</v>
      </c>
      <c r="Z68" s="2">
        <f t="shared" si="132"/>
        <v>2.1999999999877673E-3</v>
      </c>
      <c r="AA68" s="2">
        <f t="shared" si="132"/>
        <v>2.1999999999877673E-3</v>
      </c>
      <c r="AB68" s="2">
        <f t="shared" si="132"/>
        <v>1.8000000000029104E-3</v>
      </c>
      <c r="AC68" s="2">
        <f t="shared" si="132"/>
        <v>0</v>
      </c>
      <c r="AD68" s="2">
        <f t="shared" si="132"/>
        <v>0</v>
      </c>
      <c r="AE68" s="2">
        <f t="shared" si="132"/>
        <v>0</v>
      </c>
      <c r="AF68" s="2">
        <f t="shared" si="132"/>
        <v>0</v>
      </c>
      <c r="AG68" s="2">
        <f t="shared" si="132"/>
        <v>0</v>
      </c>
      <c r="AH68" s="2">
        <f t="shared" ref="AH68:BM68" si="133">AH$61-SUM(AH66:AH67)</f>
        <v>0</v>
      </c>
      <c r="AI68" s="2">
        <f t="shared" si="133"/>
        <v>1.4399999999994861E-2</v>
      </c>
      <c r="AJ68" s="2">
        <f t="shared" si="133"/>
        <v>1.7300000000005866E-2</v>
      </c>
      <c r="AK68" s="2">
        <f t="shared" si="133"/>
        <v>4.2999999999977945E-2</v>
      </c>
      <c r="AL68" s="2">
        <f t="shared" si="133"/>
        <v>4.3999999999925876E-2</v>
      </c>
      <c r="AM68" s="2">
        <f t="shared" si="133"/>
        <v>4.3999999999954298E-2</v>
      </c>
      <c r="AN68" s="2">
        <f t="shared" si="133"/>
        <v>4.399999999998272E-2</v>
      </c>
      <c r="AO68" s="2">
        <f t="shared" si="133"/>
        <v>4.399999999998272E-2</v>
      </c>
      <c r="AP68" s="2">
        <f t="shared" si="133"/>
        <v>4.3999999999954298E-2</v>
      </c>
      <c r="AQ68" s="2">
        <f t="shared" si="133"/>
        <v>4.399999999998272E-2</v>
      </c>
      <c r="AR68" s="2">
        <f t="shared" si="133"/>
        <v>4.399999999998272E-2</v>
      </c>
      <c r="AS68" s="2">
        <f t="shared" si="133"/>
        <v>4.399999999998272E-2</v>
      </c>
      <c r="AT68" s="2">
        <f t="shared" si="133"/>
        <v>4.4000000000011141E-2</v>
      </c>
      <c r="AU68" s="2">
        <f t="shared" si="133"/>
        <v>3.5899999999998045E-2</v>
      </c>
      <c r="AV68" s="2">
        <f t="shared" si="133"/>
        <v>3.3000000000043883E-2</v>
      </c>
      <c r="AW68" s="2">
        <f t="shared" si="133"/>
        <v>7.2999999999865395E-3</v>
      </c>
      <c r="AX68" s="2">
        <f t="shared" si="133"/>
        <v>6.3000000000101863E-3</v>
      </c>
      <c r="AY68" s="2">
        <f t="shared" si="133"/>
        <v>6.3000000000101863E-3</v>
      </c>
      <c r="AZ68" s="2">
        <f t="shared" si="133"/>
        <v>6.2999999999817646E-3</v>
      </c>
      <c r="BA68" s="2">
        <f t="shared" si="133"/>
        <v>1.680000000001769E-2</v>
      </c>
      <c r="BB68" s="2">
        <f t="shared" si="133"/>
        <v>1.6799999999989268E-2</v>
      </c>
      <c r="BC68" s="2">
        <f t="shared" si="133"/>
        <v>1.680000000001769E-2</v>
      </c>
      <c r="BD68" s="2">
        <f t="shared" si="133"/>
        <v>1.9800000000003593E-2</v>
      </c>
      <c r="BE68" s="2">
        <f t="shared" si="133"/>
        <v>1.9800000000003593E-2</v>
      </c>
      <c r="BF68" s="2">
        <f t="shared" si="133"/>
        <v>1.9800000000003593E-2</v>
      </c>
      <c r="BG68" s="2">
        <f t="shared" si="133"/>
        <v>1.3500000000007617E-2</v>
      </c>
      <c r="BH68" s="2">
        <f t="shared" si="133"/>
        <v>1.6000000000019554E-2</v>
      </c>
      <c r="BI68" s="2">
        <f t="shared" si="133"/>
        <v>1.5999999999998238E-2</v>
      </c>
      <c r="BJ68" s="2">
        <f t="shared" si="133"/>
        <v>3.4999999999993037E-2</v>
      </c>
      <c r="BK68" s="2">
        <f t="shared" si="133"/>
        <v>5.4399999999994009E-2</v>
      </c>
      <c r="BL68" s="2">
        <f t="shared" si="133"/>
        <v>5.4399999999997561E-2</v>
      </c>
      <c r="BM68" s="2">
        <f t="shared" si="133"/>
        <v>4.3900000000000716E-2</v>
      </c>
      <c r="BN68" s="2">
        <f t="shared" ref="BN68:BV68" si="134">BN$61-SUM(BN66:BN67)</f>
        <v>4.3900000000000716E-2</v>
      </c>
      <c r="BO68" s="2">
        <f t="shared" si="134"/>
        <v>4.4000000000000483E-2</v>
      </c>
      <c r="BP68" s="2">
        <f t="shared" si="134"/>
        <v>4.1199999999996351E-2</v>
      </c>
      <c r="BQ68" s="2">
        <f t="shared" si="134"/>
        <v>4.1399999999999437E-2</v>
      </c>
      <c r="BR68" s="2">
        <f t="shared" si="134"/>
        <v>4.1699999999998738E-2</v>
      </c>
      <c r="BS68" s="2">
        <f t="shared" si="134"/>
        <v>4.1899999999998272E-2</v>
      </c>
      <c r="BT68" s="2">
        <f t="shared" si="134"/>
        <v>3.9699999999999847E-2</v>
      </c>
      <c r="BU68" s="2">
        <f t="shared" si="134"/>
        <v>8.0099999999998062E-2</v>
      </c>
      <c r="BV68" s="2">
        <f t="shared" si="134"/>
        <v>6.1399999999995458E-2</v>
      </c>
      <c r="BW68" s="2">
        <f t="shared" ref="BW68:CH68" si="135">BW$61-SUM(BW66:BW67)</f>
        <v>4.2400000000004212E-2</v>
      </c>
      <c r="BX68" s="2">
        <f t="shared" si="135"/>
        <v>4.2899999999995941E-2</v>
      </c>
      <c r="BY68" s="2">
        <f t="shared" si="135"/>
        <v>4.3799999999997397E-2</v>
      </c>
      <c r="BZ68" s="2">
        <f t="shared" si="135"/>
        <v>4.4000000000000483E-2</v>
      </c>
      <c r="CA68" s="2">
        <f t="shared" si="135"/>
        <v>4.4400000000003104E-2</v>
      </c>
      <c r="CB68" s="2">
        <f t="shared" si="135"/>
        <v>4.4800000000005724E-2</v>
      </c>
      <c r="CC68" s="2">
        <f t="shared" si="135"/>
        <v>4.5100000000005025E-2</v>
      </c>
      <c r="CD68" s="2">
        <f t="shared" si="135"/>
        <v>4.7999999999998266E-2</v>
      </c>
      <c r="CE68" s="2">
        <f t="shared" si="135"/>
        <v>4.8399999999993781E-2</v>
      </c>
      <c r="CF68" s="2">
        <f t="shared" si="135"/>
        <v>5.0100000000000477E-2</v>
      </c>
      <c r="CG68" s="2">
        <f t="shared" si="135"/>
        <v>3.2000000000003581E-2</v>
      </c>
      <c r="CH68" s="2">
        <f t="shared" si="135"/>
        <v>3.2299999999999329E-2</v>
      </c>
      <c r="CI68" s="2">
        <f t="shared" ref="CI68:CT68" si="136">CI$61-SUM(CI66:CI67)</f>
        <v>4.8899999999989063E-2</v>
      </c>
      <c r="CJ68" s="2">
        <f t="shared" si="136"/>
        <v>4.8999999999999488E-2</v>
      </c>
      <c r="CK68" s="2">
        <f t="shared" si="136"/>
        <v>0.31750000000000256</v>
      </c>
      <c r="CL68" s="2">
        <f t="shared" si="136"/>
        <v>0.42929999999999779</v>
      </c>
      <c r="CM68" s="2">
        <f t="shared" si="136"/>
        <v>0.42949999999999733</v>
      </c>
      <c r="CN68" s="2">
        <f t="shared" si="136"/>
        <v>0.82469999999999288</v>
      </c>
      <c r="CO68" s="2">
        <f t="shared" si="136"/>
        <v>1.1886999999999972</v>
      </c>
      <c r="CP68" s="2">
        <f t="shared" si="136"/>
        <v>1.1868000000000052</v>
      </c>
      <c r="CQ68" s="2">
        <f t="shared" si="136"/>
        <v>1.4786000000000001</v>
      </c>
      <c r="CR68" s="2">
        <f t="shared" si="136"/>
        <v>1.602999999999966</v>
      </c>
      <c r="CS68" s="2">
        <f t="shared" si="136"/>
        <v>1.5813999999999879</v>
      </c>
      <c r="CT68" s="2">
        <f t="shared" si="136"/>
        <v>2.2537999999999982</v>
      </c>
      <c r="CU68" s="2">
        <f t="shared" ref="CU68:DF68" si="137">CU$61-SUM(CU66:CU67)</f>
        <v>2.4962000000000018</v>
      </c>
      <c r="CV68" s="2">
        <f t="shared" si="137"/>
        <v>2.4963000000000051</v>
      </c>
      <c r="CW68" s="2">
        <f t="shared" si="137"/>
        <v>2.2283000000000186</v>
      </c>
      <c r="CX68" s="2">
        <f t="shared" si="137"/>
        <v>2.1169000000000011</v>
      </c>
      <c r="CY68" s="2">
        <f t="shared" si="137"/>
        <v>2.1170999999999793</v>
      </c>
      <c r="CZ68" s="2">
        <f t="shared" si="137"/>
        <v>1.7219999999999942</v>
      </c>
      <c r="DA68" s="2">
        <f t="shared" si="137"/>
        <v>1.3584000000000032</v>
      </c>
      <c r="DB68" s="2">
        <f t="shared" si="137"/>
        <v>1.3580000000000041</v>
      </c>
      <c r="DC68" s="2">
        <f t="shared" si="137"/>
        <v>1.1407000000000096</v>
      </c>
      <c r="DD68" s="2">
        <f t="shared" si="137"/>
        <v>1.0157000000000238</v>
      </c>
      <c r="DE68" s="2">
        <f t="shared" si="137"/>
        <v>1.0156999999999954</v>
      </c>
      <c r="DF68" s="2">
        <f t="shared" si="137"/>
        <v>0.34460000000001401</v>
      </c>
      <c r="DG68" s="2">
        <f t="shared" ref="DG68:DR68" si="138">DG$61-SUM(DG66:DG67)</f>
        <v>8.6182000000007974E-2</v>
      </c>
      <c r="DH68" s="2">
        <f t="shared" si="138"/>
        <v>8.718600000000265E-2</v>
      </c>
      <c r="DI68" s="2">
        <f t="shared" si="138"/>
        <v>8.6497999999998854E-2</v>
      </c>
      <c r="DJ68" s="2">
        <f t="shared" si="138"/>
        <v>8.6854000000002429E-2</v>
      </c>
      <c r="DK68" s="2">
        <f t="shared" si="138"/>
        <v>8.6794999999995071E-2</v>
      </c>
      <c r="DL68" s="2">
        <f t="shared" si="138"/>
        <v>8.6975000000009572E-2</v>
      </c>
      <c r="DM68" s="2">
        <f t="shared" si="138"/>
        <v>8.7079000000009898E-2</v>
      </c>
      <c r="DN68" s="2">
        <f t="shared" si="138"/>
        <v>8.7004000000000303E-2</v>
      </c>
      <c r="DO68" s="2">
        <f t="shared" si="138"/>
        <v>1.2929000000006852E-2</v>
      </c>
      <c r="DP68" s="2">
        <f t="shared" si="138"/>
        <v>1.2640000000001095E-2</v>
      </c>
      <c r="DQ68" s="2">
        <f t="shared" si="138"/>
        <v>2.95440000000049E-2</v>
      </c>
      <c r="DR68" s="2">
        <f t="shared" si="138"/>
        <v>2.8793000000003843E-2</v>
      </c>
      <c r="DS68" s="2">
        <f t="shared" ref="DS68:ED68" si="139">DS$61-SUM(DS66:DS67)</f>
        <v>2.8693000000004076E-2</v>
      </c>
      <c r="DT68" s="2">
        <f t="shared" si="139"/>
        <v>2.7692999999999302E-2</v>
      </c>
      <c r="DU68" s="2">
        <f t="shared" si="139"/>
        <v>2.8059000000006051E-2</v>
      </c>
      <c r="DV68" s="2">
        <f t="shared" si="139"/>
        <v>3.4630000000001715E-2</v>
      </c>
      <c r="DW68" s="2">
        <f t="shared" si="139"/>
        <v>3.4810999999999481E-2</v>
      </c>
      <c r="DX68" s="2">
        <f t="shared" si="139"/>
        <v>3.4864999999999924E-2</v>
      </c>
      <c r="DY68" s="2">
        <f t="shared" si="139"/>
        <v>9.4892999999999006E-2</v>
      </c>
      <c r="DZ68" s="2">
        <f t="shared" si="139"/>
        <v>9.5315999999998624E-2</v>
      </c>
      <c r="EA68" s="2">
        <f t="shared" si="139"/>
        <v>9.5269000000000048E-2</v>
      </c>
      <c r="EB68" s="2">
        <f t="shared" si="139"/>
        <v>9.528399999999948E-2</v>
      </c>
      <c r="EC68" s="2">
        <f t="shared" si="139"/>
        <v>7.8751999999997935E-2</v>
      </c>
      <c r="ED68" s="2">
        <f t="shared" si="139"/>
        <v>7.8693000000000346E-2</v>
      </c>
      <c r="EE68" s="2">
        <f t="shared" ref="EE68:EP68" si="140">EE$61-SUM(EE66:EE67)</f>
        <v>7.7811000000000519E-2</v>
      </c>
      <c r="EF68" s="2">
        <f t="shared" si="140"/>
        <v>7.7278999999999876E-2</v>
      </c>
      <c r="EG68" s="2">
        <f t="shared" si="140"/>
        <v>7.6500999999999486E-2</v>
      </c>
      <c r="EH68" s="2">
        <f t="shared" si="140"/>
        <v>6.9149999999999601E-2</v>
      </c>
      <c r="EI68" s="2">
        <f t="shared" si="140"/>
        <v>6.8679999999998742E-2</v>
      </c>
      <c r="EJ68" s="2">
        <f t="shared" si="140"/>
        <v>6.7745999999997863E-2</v>
      </c>
      <c r="EK68" s="2">
        <f t="shared" si="140"/>
        <v>6.7139999999970001E-3</v>
      </c>
      <c r="EL68" s="2">
        <f t="shared" si="140"/>
        <v>5.4659999999948639E-3</v>
      </c>
      <c r="EM68" s="2">
        <f t="shared" si="140"/>
        <v>4.4880000000002696E-3</v>
      </c>
      <c r="EN68" s="2">
        <f t="shared" si="140"/>
        <v>3.361999999999199E-3</v>
      </c>
      <c r="EO68" s="2">
        <f t="shared" si="140"/>
        <v>3.2899999999997931E-3</v>
      </c>
      <c r="EP68" s="2">
        <f t="shared" si="140"/>
        <v>2.2049999999964598E-3</v>
      </c>
      <c r="EQ68" s="2">
        <f t="shared" ref="EQ68:FB68" si="141">EQ$61-SUM(EQ66:EQ67)</f>
        <v>3.9949999999979724E-3</v>
      </c>
      <c r="ER68" s="2">
        <f t="shared" si="141"/>
        <v>3.8359999999961758E-3</v>
      </c>
      <c r="ES68" s="2">
        <f t="shared" si="141"/>
        <v>7.7449999999981145E-3</v>
      </c>
      <c r="ET68" s="2">
        <f t="shared" si="141"/>
        <v>7.5739999999981933E-3</v>
      </c>
      <c r="EU68" s="2">
        <f t="shared" si="141"/>
        <v>7.0220000000009719E-3</v>
      </c>
      <c r="EV68" s="2">
        <f t="shared" si="141"/>
        <v>1.3771999999999451E-2</v>
      </c>
      <c r="EW68" s="2">
        <f t="shared" si="141"/>
        <v>1.3772000000001228E-2</v>
      </c>
      <c r="EX68" s="2">
        <f t="shared" si="141"/>
        <v>1.3772000000001228E-2</v>
      </c>
      <c r="EY68" s="2">
        <f t="shared" si="141"/>
        <v>1.3785000000002157E-2</v>
      </c>
      <c r="EZ68" s="2">
        <f t="shared" si="141"/>
        <v>1.3784999999998604E-2</v>
      </c>
      <c r="FA68" s="2">
        <f t="shared" si="141"/>
        <v>1.2784999999999158E-2</v>
      </c>
      <c r="FB68" s="2">
        <f t="shared" si="141"/>
        <v>1.2780000000001124E-2</v>
      </c>
      <c r="FC68" s="2">
        <f t="shared" ref="FC68:FN68" si="142">FC$61-SUM(FC66:FC67)</f>
        <v>1.1441000000001367E-2</v>
      </c>
      <c r="FD68" s="2">
        <f t="shared" si="142"/>
        <v>1.2482999999999578E-2</v>
      </c>
      <c r="FE68" s="2">
        <f t="shared" si="142"/>
        <v>8.8190000000007984E-3</v>
      </c>
      <c r="FF68" s="2">
        <f t="shared" si="142"/>
        <v>9.9460000000011206E-3</v>
      </c>
      <c r="FG68" s="2">
        <f t="shared" si="142"/>
        <v>1.0596000000003158E-2</v>
      </c>
      <c r="FH68" s="2">
        <f t="shared" si="142"/>
        <v>7.8120000000012624E-3</v>
      </c>
      <c r="FI68" s="2">
        <f t="shared" si="142"/>
        <v>8.9439999999996189E-3</v>
      </c>
      <c r="FJ68" s="2">
        <f t="shared" si="142"/>
        <v>8.9440000000031716E-3</v>
      </c>
      <c r="FK68" s="2">
        <f t="shared" si="142"/>
        <v>8.9309999999978018E-3</v>
      </c>
      <c r="FL68" s="2">
        <f t="shared" si="142"/>
        <v>8.9309999999995782E-3</v>
      </c>
      <c r="FM68" s="2">
        <f t="shared" si="142"/>
        <v>1.916899999999977E-2</v>
      </c>
      <c r="FN68" s="2">
        <f t="shared" si="142"/>
        <v>1.916899999999977E-2</v>
      </c>
      <c r="FO68" s="2">
        <f t="shared" ref="FO68:FZ68" si="143">FO$61-SUM(FO66:FO67)</f>
        <v>1.871799999999979E-2</v>
      </c>
      <c r="FP68" s="2">
        <f t="shared" si="143"/>
        <v>1.8280000000000296E-2</v>
      </c>
      <c r="FQ68" s="2">
        <f t="shared" si="143"/>
        <v>1.9177E-2</v>
      </c>
      <c r="FR68" s="2">
        <f t="shared" si="143"/>
        <v>2.0227000000000217E-2</v>
      </c>
      <c r="FS68" s="2">
        <f t="shared" si="143"/>
        <v>1.9933999999999896E-2</v>
      </c>
      <c r="FT68" s="2">
        <f t="shared" si="143"/>
        <v>1.7267999999999839E-2</v>
      </c>
      <c r="FU68" s="2">
        <f t="shared" si="143"/>
        <v>1.6186999999999951E-2</v>
      </c>
      <c r="FV68" s="2">
        <f t="shared" si="143"/>
        <v>1.6791000000000028E-2</v>
      </c>
      <c r="FW68" s="2">
        <f t="shared" si="143"/>
        <v>1.6791E-2</v>
      </c>
      <c r="FX68" s="2">
        <f t="shared" si="143"/>
        <v>1.6791000000000028E-2</v>
      </c>
      <c r="FY68" s="2">
        <f t="shared" si="143"/>
        <v>6.5530000000000033E-3</v>
      </c>
      <c r="FZ68" s="2">
        <f t="shared" si="143"/>
        <v>6.5530000000000033E-3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E807"/>
  <sheetViews>
    <sheetView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B3" sqref="B3"/>
    </sheetView>
  </sheetViews>
  <sheetFormatPr defaultRowHeight="12.5"/>
  <cols>
    <col min="1" max="1" width="11.7265625" bestFit="1" customWidth="1"/>
    <col min="2" max="5" width="9" style="2" customWidth="1"/>
  </cols>
  <sheetData>
    <row r="2" spans="1:5">
      <c r="B2" s="2" t="str">
        <f>ChartDataA!$A$5</f>
        <v>Non EU-27</v>
      </c>
      <c r="C2" s="2" t="str">
        <f>ChartDataA!$A$6</f>
        <v>Denmark</v>
      </c>
      <c r="D2" s="2" t="str">
        <f>ChartDataA!$A$7</f>
        <v>Sweden</v>
      </c>
      <c r="E2" s="2" t="str">
        <f>ChartDataA!$A$8</f>
        <v>Other EU-27</v>
      </c>
    </row>
    <row r="3" spans="1:5">
      <c r="A3" s="8" t="str">
        <f>ChartDataA!$B$4</f>
        <v>yt 31 12 2010</v>
      </c>
      <c r="B3" s="2">
        <f>ChartDataA!$B$5</f>
        <v>0.75780000000000003</v>
      </c>
      <c r="C3" s="2">
        <f>ChartDataA!$B$6</f>
        <v>82.466500000000011</v>
      </c>
      <c r="D3" s="2">
        <f>ChartDataA!$B$7</f>
        <v>96.763300000000015</v>
      </c>
      <c r="E3" s="2">
        <f>ChartDataA!$B$8</f>
        <v>10.481799999999993</v>
      </c>
    </row>
    <row r="4" spans="1:5">
      <c r="A4" s="8"/>
      <c r="B4" s="2">
        <f>ChartDataA!$C$5</f>
        <v>0.89080000000000004</v>
      </c>
      <c r="C4" s="2">
        <f>ChartDataA!$C$6</f>
        <v>94.03570000000002</v>
      </c>
      <c r="D4" s="2">
        <f>ChartDataA!$C$7</f>
        <v>89.649900000000017</v>
      </c>
      <c r="E4" s="2">
        <f>ChartDataA!$C$8</f>
        <v>10.434599999999989</v>
      </c>
    </row>
    <row r="5" spans="1:5">
      <c r="A5" s="8"/>
      <c r="B5" s="2">
        <f>ChartDataA!$D$5</f>
        <v>1.0349000000000002</v>
      </c>
      <c r="C5" s="2">
        <f>ChartDataA!$D$6</f>
        <v>94.221800000000002</v>
      </c>
      <c r="D5" s="2">
        <f>ChartDataA!$D$7</f>
        <v>63.6372</v>
      </c>
      <c r="E5" s="2">
        <f>ChartDataA!$D$8</f>
        <v>6.3487999999999829</v>
      </c>
    </row>
    <row r="6" spans="1:5">
      <c r="A6" s="8"/>
      <c r="B6" s="2">
        <f>ChartDataA!$E$5</f>
        <v>1.0349000000000002</v>
      </c>
      <c r="C6" s="2">
        <f>ChartDataA!$E$6</f>
        <v>91.979699999999994</v>
      </c>
      <c r="D6" s="2">
        <f>ChartDataA!$E$7</f>
        <v>46.036100000000005</v>
      </c>
      <c r="E6" s="2">
        <f>ChartDataA!$E$8</f>
        <v>5.8957999999999799</v>
      </c>
    </row>
    <row r="7" spans="1:5">
      <c r="A7" s="8"/>
      <c r="B7" s="2">
        <f>ChartDataA!$F$5</f>
        <v>0.95760000000000001</v>
      </c>
      <c r="C7" s="2">
        <f>ChartDataA!$F$6</f>
        <v>96.648800000000008</v>
      </c>
      <c r="D7" s="2">
        <f>ChartDataA!$F$7</f>
        <v>43.064000000000007</v>
      </c>
      <c r="E7" s="2">
        <f>ChartDataA!$F$8</f>
        <v>5.8812999999999818</v>
      </c>
    </row>
    <row r="8" spans="1:5">
      <c r="A8" s="8"/>
      <c r="B8" s="2">
        <f>ChartDataA!$G$5</f>
        <v>0.96650000000000003</v>
      </c>
      <c r="C8" s="2">
        <f>ChartDataA!$G$6</f>
        <v>97.017299999999992</v>
      </c>
      <c r="D8" s="2">
        <f>ChartDataA!$G$7</f>
        <v>43.02770000000001</v>
      </c>
      <c r="E8" s="2">
        <f>ChartDataA!$G$8</f>
        <v>2.5571999999999946</v>
      </c>
    </row>
    <row r="9" spans="1:5">
      <c r="A9" s="8" t="str">
        <f>ChartDataA!$H$4</f>
        <v>yt 30 06 2011</v>
      </c>
      <c r="B9" s="2">
        <f>ChartDataA!$H$5</f>
        <v>0.95050000000000001</v>
      </c>
      <c r="C9" s="2">
        <f>ChartDataA!$H$6</f>
        <v>105.40669999999999</v>
      </c>
      <c r="D9" s="2">
        <f>ChartDataA!$H$7</f>
        <v>43.180200000000013</v>
      </c>
      <c r="E9" s="2">
        <f>ChartDataA!$H$8</f>
        <v>8.480000000002974E-2</v>
      </c>
    </row>
    <row r="10" spans="1:5">
      <c r="A10" s="8"/>
      <c r="B10" s="2">
        <f>ChartDataA!$I$5</f>
        <v>0.9304</v>
      </c>
      <c r="C10" s="2">
        <f>ChartDataA!$I$6</f>
        <v>99.564399999999978</v>
      </c>
      <c r="D10" s="2">
        <f>ChartDataA!$I$7</f>
        <v>44.278500000000008</v>
      </c>
      <c r="E10" s="2">
        <f>ChartDataA!$I$8</f>
        <v>8.290000000002351E-2</v>
      </c>
    </row>
    <row r="11" spans="1:5">
      <c r="A11" s="8"/>
      <c r="B11" s="2">
        <f>ChartDataA!$J$5</f>
        <v>0.93100000000000005</v>
      </c>
      <c r="C11" s="2">
        <f>ChartDataA!$J$6</f>
        <v>100.34549999999997</v>
      </c>
      <c r="D11" s="2">
        <f>ChartDataA!$J$7</f>
        <v>44.194700000000012</v>
      </c>
      <c r="E11" s="2">
        <f>ChartDataA!$J$8</f>
        <v>8.2900000000051932E-2</v>
      </c>
    </row>
    <row r="12" spans="1:5">
      <c r="A12" s="8"/>
      <c r="B12" s="2">
        <f>ChartDataA!$K$5</f>
        <v>1.0409000000000002</v>
      </c>
      <c r="C12" s="2">
        <f>ChartDataA!$K$6</f>
        <v>104.61529999999998</v>
      </c>
      <c r="D12" s="2">
        <f>ChartDataA!$K$7</f>
        <v>41.910200000000003</v>
      </c>
      <c r="E12" s="2">
        <f>ChartDataA!$K$8</f>
        <v>1.0800000000017462E-2</v>
      </c>
    </row>
    <row r="13" spans="1:5">
      <c r="A13" s="8"/>
      <c r="B13" s="2">
        <f>ChartDataA!$L$5</f>
        <v>0.87229999999999996</v>
      </c>
      <c r="C13" s="2">
        <f>ChartDataA!$L$6</f>
        <v>101.9945</v>
      </c>
      <c r="D13" s="2">
        <f>ChartDataA!$L$7</f>
        <v>44.078700000000005</v>
      </c>
      <c r="E13" s="2">
        <f>ChartDataA!$L$8</f>
        <v>2.2899999999992815E-2</v>
      </c>
    </row>
    <row r="14" spans="1:5">
      <c r="A14" s="8"/>
      <c r="B14" s="2">
        <f>ChartDataA!$M$5</f>
        <v>0.67989999999999995</v>
      </c>
      <c r="C14" s="2">
        <f>ChartDataA!$M$6</f>
        <v>111.74670000000002</v>
      </c>
      <c r="D14" s="2">
        <f>ChartDataA!$M$7</f>
        <v>48.351700000000001</v>
      </c>
      <c r="E14" s="2">
        <f>ChartDataA!$M$8</f>
        <v>6.6100000000005821E-2</v>
      </c>
    </row>
    <row r="15" spans="1:5">
      <c r="A15" s="8" t="str">
        <f>ChartDataA!$N$4</f>
        <v>yt 31 12 2011</v>
      </c>
      <c r="B15" s="2">
        <f>ChartDataA!$N$5</f>
        <v>0.52579999999999993</v>
      </c>
      <c r="C15" s="2">
        <f>ChartDataA!$N$6</f>
        <v>99.224700000000013</v>
      </c>
      <c r="D15" s="2">
        <f>ChartDataA!$N$7</f>
        <v>35.969000000000001</v>
      </c>
      <c r="E15" s="2">
        <f>ChartDataA!$N$8</f>
        <v>6.6099999999977399E-2</v>
      </c>
    </row>
    <row r="16" spans="1:5">
      <c r="A16" s="8"/>
      <c r="B16" s="2">
        <f>ChartDataA!$O$5</f>
        <v>0.41080000000000005</v>
      </c>
      <c r="C16" s="2">
        <f>ChartDataA!$O$6</f>
        <v>85.064200000000014</v>
      </c>
      <c r="D16" s="2">
        <f>ChartDataA!$O$7</f>
        <v>55.634700000000002</v>
      </c>
      <c r="E16" s="2">
        <f>ChartDataA!$O$8</f>
        <v>6.6100000000005821E-2</v>
      </c>
    </row>
    <row r="17" spans="1:5">
      <c r="A17" s="8"/>
      <c r="B17" s="2">
        <f>ChartDataA!$P$5</f>
        <v>0.25930000000000009</v>
      </c>
      <c r="C17" s="2">
        <f>ChartDataA!$P$6</f>
        <v>86.433700000000016</v>
      </c>
      <c r="D17" s="2">
        <f>ChartDataA!$P$7</f>
        <v>55.54290000000001</v>
      </c>
      <c r="E17" s="2">
        <f>ChartDataA!$P$8</f>
        <v>6.1499999999995225E-2</v>
      </c>
    </row>
    <row r="18" spans="1:5">
      <c r="A18" s="8"/>
      <c r="B18" s="2">
        <f>ChartDataA!$Q$5</f>
        <v>0.27910000000000007</v>
      </c>
      <c r="C18" s="2">
        <f>ChartDataA!$Q$6</f>
        <v>89.53</v>
      </c>
      <c r="D18" s="2">
        <f>ChartDataA!$Q$7</f>
        <v>55.429500000000012</v>
      </c>
      <c r="E18" s="2">
        <f>ChartDataA!$Q$8</f>
        <v>6.1899999999980082E-2</v>
      </c>
    </row>
    <row r="19" spans="1:5">
      <c r="A19" s="8"/>
      <c r="B19" s="2">
        <f>ChartDataA!$R$5</f>
        <v>0.25660000000000005</v>
      </c>
      <c r="C19" s="2">
        <f>ChartDataA!$R$6</f>
        <v>85.79610000000001</v>
      </c>
      <c r="D19" s="2">
        <f>ChartDataA!$R$7</f>
        <v>58.161500000000011</v>
      </c>
      <c r="E19" s="2">
        <f>ChartDataA!$R$8</f>
        <v>6.1399999999991905E-2</v>
      </c>
    </row>
    <row r="20" spans="1:5">
      <c r="A20" s="8"/>
      <c r="B20" s="2">
        <f>ChartDataA!$S$5</f>
        <v>0.24770000000000003</v>
      </c>
      <c r="C20" s="2">
        <f>ChartDataA!$S$6</f>
        <v>85.594800000000006</v>
      </c>
      <c r="D20" s="2">
        <f>ChartDataA!$S$7</f>
        <v>54.947600000000008</v>
      </c>
      <c r="E20" s="2">
        <f>ChartDataA!$S$8</f>
        <v>9.2599999999976035E-2</v>
      </c>
    </row>
    <row r="21" spans="1:5">
      <c r="A21" s="8" t="str">
        <f>ChartDataA!$T$4</f>
        <v>yt 30 06 2012</v>
      </c>
      <c r="B21" s="2">
        <f>ChartDataA!$T$5</f>
        <v>0.24770000000000003</v>
      </c>
      <c r="C21" s="2">
        <f>ChartDataA!$T$6</f>
        <v>77.887500000000017</v>
      </c>
      <c r="D21" s="2">
        <f>ChartDataA!$T$7</f>
        <v>58.600500000000011</v>
      </c>
      <c r="E21" s="2">
        <f>ChartDataA!$T$8</f>
        <v>9.1199999999986403E-2</v>
      </c>
    </row>
    <row r="22" spans="1:5">
      <c r="A22" s="8"/>
      <c r="B22" s="2">
        <f>ChartDataA!$U$5</f>
        <v>0.23790000000000003</v>
      </c>
      <c r="C22" s="2">
        <f>ChartDataA!$U$6</f>
        <v>77.717100000000016</v>
      </c>
      <c r="D22" s="2">
        <f>ChartDataA!$U$7</f>
        <v>55.270600000000002</v>
      </c>
      <c r="E22" s="2">
        <f>ChartDataA!$U$8</f>
        <v>9.1200000000014825E-2</v>
      </c>
    </row>
    <row r="23" spans="1:5">
      <c r="A23" s="8"/>
      <c r="B23" s="2">
        <f>ChartDataA!$V$5</f>
        <v>0.22810000000000002</v>
      </c>
      <c r="C23" s="2">
        <f>ChartDataA!$V$6</f>
        <v>69.963600000000014</v>
      </c>
      <c r="D23" s="2">
        <f>ChartDataA!$V$7</f>
        <v>55.27150000000001</v>
      </c>
      <c r="E23" s="2">
        <f>ChartDataA!$V$8</f>
        <v>9.1899999999967008E-2</v>
      </c>
    </row>
    <row r="24" spans="1:5">
      <c r="A24" s="8"/>
      <c r="B24" s="2">
        <f>ChartDataA!$W$5</f>
        <v>0.17030000000000001</v>
      </c>
      <c r="C24" s="2">
        <f>ChartDataA!$W$6</f>
        <v>62.018899999999995</v>
      </c>
      <c r="D24" s="2">
        <f>ChartDataA!$W$7</f>
        <v>52.050700000000006</v>
      </c>
      <c r="E24" s="2">
        <f>ChartDataA!$W$8</f>
        <v>8.9699999999993452E-2</v>
      </c>
    </row>
    <row r="25" spans="1:5">
      <c r="A25" s="8"/>
      <c r="B25" s="2">
        <f>ChartDataA!$X$5</f>
        <v>0.16030000000000003</v>
      </c>
      <c r="C25" s="2">
        <f>ChartDataA!$X$6</f>
        <v>50.202799999999996</v>
      </c>
      <c r="D25" s="2">
        <f>ChartDataA!$X$7</f>
        <v>47.468499999999999</v>
      </c>
      <c r="E25" s="2">
        <f>ChartDataA!$X$8</f>
        <v>0.11200000000000898</v>
      </c>
    </row>
    <row r="26" spans="1:5">
      <c r="A26" s="8"/>
      <c r="B26" s="2">
        <f>ChartDataA!$Y$5</f>
        <v>0.14260000000000003</v>
      </c>
      <c r="C26" s="2">
        <f>ChartDataA!$Y$6</f>
        <v>30.782399999999999</v>
      </c>
      <c r="D26" s="2">
        <f>ChartDataA!$Y$7</f>
        <v>38.112400000000001</v>
      </c>
      <c r="E26" s="2">
        <f>ChartDataA!$Y$8</f>
        <v>9.2799999999996885E-2</v>
      </c>
    </row>
    <row r="27" spans="1:5">
      <c r="A27" s="8" t="str">
        <f>ChartDataA!$Z$4</f>
        <v>yt 31 12 2012</v>
      </c>
      <c r="B27" s="2">
        <f>ChartDataA!$Z$5</f>
        <v>0.14260000000000003</v>
      </c>
      <c r="C27" s="2">
        <f>ChartDataA!$Z$6</f>
        <v>19.8828</v>
      </c>
      <c r="D27" s="2">
        <f>ChartDataA!$Z$7</f>
        <v>41.018300000000011</v>
      </c>
      <c r="E27" s="2">
        <f>ChartDataA!$Z$8</f>
        <v>0.1407999999999916</v>
      </c>
    </row>
    <row r="28" spans="1:5">
      <c r="A28" s="8"/>
      <c r="B28" s="2">
        <f>ChartDataA!$AA$5</f>
        <v>0.1643</v>
      </c>
      <c r="C28" s="2">
        <f>ChartDataA!$AA$6</f>
        <v>21.852799999999998</v>
      </c>
      <c r="D28" s="2">
        <f>ChartDataA!$AA$7</f>
        <v>29.814900000000002</v>
      </c>
      <c r="E28" s="2">
        <f>ChartDataA!$AA$8</f>
        <v>0.14080000000000581</v>
      </c>
    </row>
    <row r="29" spans="1:5">
      <c r="A29" s="8"/>
      <c r="B29" s="2">
        <f>ChartDataA!$AB$5</f>
        <v>0.16220000000000001</v>
      </c>
      <c r="C29" s="2">
        <f>ChartDataA!$AB$6</f>
        <v>11.860300000000001</v>
      </c>
      <c r="D29" s="2">
        <f>ChartDataA!$AB$7</f>
        <v>44.820300000000003</v>
      </c>
      <c r="E29" s="2">
        <f>ChartDataA!$AB$8</f>
        <v>0.1407999999999987</v>
      </c>
    </row>
    <row r="30" spans="1:5">
      <c r="A30" s="8"/>
      <c r="B30" s="2">
        <f>ChartDataA!$AC$5</f>
        <v>0.1426</v>
      </c>
      <c r="C30" s="2">
        <f>ChartDataA!$AC$6</f>
        <v>11.771199999999999</v>
      </c>
      <c r="D30" s="2">
        <f>ChartDataA!$AC$7</f>
        <v>44.997800000000005</v>
      </c>
      <c r="E30" s="2">
        <f>ChartDataA!$AC$8</f>
        <v>0.17999999999999972</v>
      </c>
    </row>
    <row r="31" spans="1:5">
      <c r="A31" s="8"/>
      <c r="B31" s="2">
        <f>ChartDataA!$AD$5</f>
        <v>0.16250000000000001</v>
      </c>
      <c r="C31" s="2">
        <f>ChartDataA!$AD$6</f>
        <v>10.8512</v>
      </c>
      <c r="D31" s="2">
        <f>ChartDataA!$AD$7</f>
        <v>42.265300000000003</v>
      </c>
      <c r="E31" s="2">
        <f>ChartDataA!$AD$8</f>
        <v>0.18000000000000682</v>
      </c>
    </row>
    <row r="32" spans="1:5">
      <c r="A32" s="8"/>
      <c r="B32" s="2">
        <f>ChartDataA!$AE$5</f>
        <v>0.16250000000000001</v>
      </c>
      <c r="C32" s="2">
        <f>ChartDataA!$AE$6</f>
        <v>14.716600000000001</v>
      </c>
      <c r="D32" s="2">
        <f>ChartDataA!$AE$7</f>
        <v>42.40870000000001</v>
      </c>
      <c r="E32" s="2">
        <f>ChartDataA!$AE$8</f>
        <v>0.14879999999999427</v>
      </c>
    </row>
    <row r="33" spans="1:5">
      <c r="A33" s="8" t="str">
        <f>ChartDataA!$AF$4</f>
        <v>yt 30 06 2013</v>
      </c>
      <c r="B33" s="2">
        <f>ChartDataA!$AF$5</f>
        <v>0.16250000000000001</v>
      </c>
      <c r="C33" s="2">
        <f>ChartDataA!$AF$6</f>
        <v>14.0345</v>
      </c>
      <c r="D33" s="2">
        <f>ChartDataA!$AF$7</f>
        <v>38.578400000000009</v>
      </c>
      <c r="E33" s="2">
        <f>ChartDataA!$AF$8</f>
        <v>0.14880000000000138</v>
      </c>
    </row>
    <row r="34" spans="1:5">
      <c r="A34" s="8"/>
      <c r="B34" s="2">
        <f>ChartDataA!$AG$5</f>
        <v>0.1704</v>
      </c>
      <c r="C34" s="2">
        <f>ChartDataA!$AG$6</f>
        <v>16.86</v>
      </c>
      <c r="D34" s="2">
        <f>ChartDataA!$AG$7</f>
        <v>42.16790000000001</v>
      </c>
      <c r="E34" s="2">
        <f>ChartDataA!$AG$8</f>
        <v>0.14880000000000138</v>
      </c>
    </row>
    <row r="35" spans="1:5">
      <c r="A35" s="8"/>
      <c r="B35" s="2">
        <f>ChartDataA!$AH$5</f>
        <v>0.14949999999999999</v>
      </c>
      <c r="C35" s="2">
        <f>ChartDataA!$AH$6</f>
        <v>20.421099999999999</v>
      </c>
      <c r="D35" s="2">
        <f>ChartDataA!$AH$7</f>
        <v>42.066900000000011</v>
      </c>
      <c r="E35" s="2">
        <f>ChartDataA!$AH$8</f>
        <v>0.14809999999999235</v>
      </c>
    </row>
    <row r="36" spans="1:5">
      <c r="A36" s="8"/>
      <c r="B36" s="2">
        <f>ChartDataA!$AI$5</f>
        <v>0.15819999999999998</v>
      </c>
      <c r="C36" s="2">
        <f>ChartDataA!$AI$6</f>
        <v>23.281299999999998</v>
      </c>
      <c r="D36" s="2">
        <f>ChartDataA!$AI$7</f>
        <v>41.938000000000009</v>
      </c>
      <c r="E36" s="2">
        <f>ChartDataA!$AI$8</f>
        <v>0.14740000000000464</v>
      </c>
    </row>
    <row r="37" spans="1:5">
      <c r="A37" s="8"/>
      <c r="B37" s="2">
        <f>ChartDataA!$AJ$5</f>
        <v>0.15819999999999998</v>
      </c>
      <c r="C37" s="2">
        <f>ChartDataA!$AJ$6</f>
        <v>23.251300000000001</v>
      </c>
      <c r="D37" s="2">
        <f>ChartDataA!$AJ$7</f>
        <v>45.495900000000013</v>
      </c>
      <c r="E37" s="2">
        <f>ChartDataA!$AJ$8</f>
        <v>0.11479999999997403</v>
      </c>
    </row>
    <row r="38" spans="1:5">
      <c r="A38" s="8"/>
      <c r="B38" s="2">
        <f>ChartDataA!$AK$5</f>
        <v>0.15790000000000004</v>
      </c>
      <c r="C38" s="2">
        <f>ChartDataA!$AK$6</f>
        <v>32.249600000000001</v>
      </c>
      <c r="D38" s="2">
        <f>ChartDataA!$AK$7</f>
        <v>45.61310000000001</v>
      </c>
      <c r="E38" s="2">
        <f>ChartDataA!$AK$8</f>
        <v>9.0799999999987335E-2</v>
      </c>
    </row>
    <row r="39" spans="1:5">
      <c r="A39" s="8" t="str">
        <f>ChartDataA!$AL$4</f>
        <v>yt 31 12 2013</v>
      </c>
      <c r="B39" s="2">
        <f>ChartDataA!$AL$5</f>
        <v>0.16420000000000004</v>
      </c>
      <c r="C39" s="2">
        <f>ChartDataA!$AL$6</f>
        <v>34.229599999999998</v>
      </c>
      <c r="D39" s="2">
        <f>ChartDataA!$AL$7</f>
        <v>43.734100000000005</v>
      </c>
      <c r="E39" s="2">
        <f>ChartDataA!$AL$8</f>
        <v>9.0800000000015757E-2</v>
      </c>
    </row>
    <row r="40" spans="1:5">
      <c r="A40" s="8"/>
      <c r="B40" s="2">
        <f>ChartDataA!$AM$5</f>
        <v>0.16440000000000002</v>
      </c>
      <c r="C40" s="2">
        <f>ChartDataA!$AM$6</f>
        <v>35.0349</v>
      </c>
      <c r="D40" s="2">
        <f>ChartDataA!$AM$7</f>
        <v>31.883500000000002</v>
      </c>
      <c r="E40" s="2">
        <f>ChartDataA!$AM$8</f>
        <v>9.0800000000001546E-2</v>
      </c>
    </row>
    <row r="41" spans="1:5">
      <c r="A41" s="8"/>
      <c r="B41" s="2">
        <f>ChartDataA!$AN$5</f>
        <v>0.16440000000000002</v>
      </c>
      <c r="C41" s="2">
        <f>ChartDataA!$AN$6</f>
        <v>35.004899999999999</v>
      </c>
      <c r="D41" s="2">
        <f>ChartDataA!$AN$7</f>
        <v>19.119</v>
      </c>
      <c r="E41" s="2">
        <f>ChartDataA!$AN$8</f>
        <v>9.0800000000015757E-2</v>
      </c>
    </row>
    <row r="42" spans="1:5">
      <c r="A42" s="8"/>
      <c r="B42" s="2">
        <f>ChartDataA!$AO$5</f>
        <v>0.20219999999999999</v>
      </c>
      <c r="C42" s="2">
        <f>ChartDataA!$AO$6</f>
        <v>37.608499999999999</v>
      </c>
      <c r="D42" s="2">
        <f>ChartDataA!$AO$7</f>
        <v>21.693700000000003</v>
      </c>
      <c r="E42" s="2">
        <f>ChartDataA!$AO$8</f>
        <v>4.980000000001894E-2</v>
      </c>
    </row>
    <row r="43" spans="1:5">
      <c r="A43" s="8"/>
      <c r="B43" s="2">
        <f>ChartDataA!$AP$5</f>
        <v>0.20250000000000001</v>
      </c>
      <c r="C43" s="2">
        <f>ChartDataA!$AP$6</f>
        <v>34.910499999999999</v>
      </c>
      <c r="D43" s="2">
        <f>ChartDataA!$AP$7</f>
        <v>23.759100000000007</v>
      </c>
      <c r="E43" s="2">
        <f>ChartDataA!$AP$8</f>
        <v>4.9800000000011835E-2</v>
      </c>
    </row>
    <row r="44" spans="1:5">
      <c r="A44" s="8"/>
      <c r="B44" s="2">
        <f>ChartDataA!$AQ$5</f>
        <v>0.20250000000000001</v>
      </c>
      <c r="C44" s="2">
        <f>ChartDataA!$AQ$6</f>
        <v>30.906500000000001</v>
      </c>
      <c r="D44" s="2">
        <f>ChartDataA!$AQ$7</f>
        <v>23.674800000000005</v>
      </c>
      <c r="E44" s="2">
        <f>ChartDataA!$AQ$8</f>
        <v>4.9800000000011835E-2</v>
      </c>
    </row>
    <row r="45" spans="1:5">
      <c r="A45" s="8" t="str">
        <f>ChartDataA!$AR$4</f>
        <v>yt 30 06 2014</v>
      </c>
      <c r="B45" s="2">
        <f>ChartDataA!$AR$5</f>
        <v>0.20250000000000001</v>
      </c>
      <c r="C45" s="2">
        <f>ChartDataA!$AR$6</f>
        <v>34.343600000000002</v>
      </c>
      <c r="D45" s="2">
        <f>ChartDataA!$AR$7</f>
        <v>26.817700000000002</v>
      </c>
      <c r="E45" s="2">
        <f>ChartDataA!$AR$8</f>
        <v>4.9800000000011835E-2</v>
      </c>
    </row>
    <row r="46" spans="1:5">
      <c r="A46" s="8"/>
      <c r="B46" s="2">
        <f>ChartDataA!$AS$5</f>
        <v>0.19529999999999997</v>
      </c>
      <c r="C46" s="2">
        <f>ChartDataA!$AS$6</f>
        <v>31.489100000000001</v>
      </c>
      <c r="D46" s="2">
        <f>ChartDataA!$AS$7</f>
        <v>25.474500000000003</v>
      </c>
      <c r="E46" s="2">
        <f>ChartDataA!$AS$8</f>
        <v>4.980000000001894E-2</v>
      </c>
    </row>
    <row r="47" spans="1:5">
      <c r="A47" s="8"/>
      <c r="B47" s="2">
        <f>ChartDataA!$AT$5</f>
        <v>0.19599999999999998</v>
      </c>
      <c r="C47" s="2">
        <f>ChartDataA!$AT$6</f>
        <v>33.191500000000005</v>
      </c>
      <c r="D47" s="2">
        <f>ChartDataA!$AT$7</f>
        <v>27.7502</v>
      </c>
      <c r="E47" s="2">
        <f>ChartDataA!$AT$8</f>
        <v>4.9800000000004729E-2</v>
      </c>
    </row>
    <row r="48" spans="1:5">
      <c r="A48" s="8"/>
      <c r="B48" s="2">
        <f>ChartDataA!$AU$5</f>
        <v>0.14710000000000004</v>
      </c>
      <c r="C48" s="2">
        <f>ChartDataA!$AU$6</f>
        <v>36.378</v>
      </c>
      <c r="D48" s="2">
        <f>ChartDataA!$AU$7</f>
        <v>27.931799999999999</v>
      </c>
      <c r="E48" s="2">
        <f>ChartDataA!$AU$8</f>
        <v>4.9800000000004729E-2</v>
      </c>
    </row>
    <row r="49" spans="1:5">
      <c r="A49" s="8"/>
      <c r="B49" s="2">
        <f>ChartDataA!$AV$5</f>
        <v>0.14850000000000002</v>
      </c>
      <c r="C49" s="2">
        <f>ChartDataA!$AV$6</f>
        <v>38.419600000000003</v>
      </c>
      <c r="D49" s="2">
        <f>ChartDataA!$AV$7</f>
        <v>24.3659</v>
      </c>
      <c r="E49" s="2">
        <f>ChartDataA!$AV$8</f>
        <v>4.800000000001603E-2</v>
      </c>
    </row>
    <row r="50" spans="1:5">
      <c r="A50" s="8"/>
      <c r="B50" s="2">
        <f>ChartDataA!$AW$5</f>
        <v>0.15030000000000004</v>
      </c>
      <c r="C50" s="2">
        <f>ChartDataA!$AW$6</f>
        <v>34.428800000000003</v>
      </c>
      <c r="D50" s="2">
        <f>ChartDataA!$AW$7</f>
        <v>24.363500000000002</v>
      </c>
      <c r="E50" s="2">
        <f>ChartDataA!$AW$8</f>
        <v>4.800000000001603E-2</v>
      </c>
    </row>
    <row r="51" spans="1:5">
      <c r="A51" s="8" t="str">
        <f>ChartDataA!$AX$4</f>
        <v>yt 31 12 2014</v>
      </c>
      <c r="B51" s="2">
        <f>ChartDataA!$AX$5</f>
        <v>0.14400000000000004</v>
      </c>
      <c r="C51" s="2">
        <f>ChartDataA!$AX$6</f>
        <v>37.454500000000003</v>
      </c>
      <c r="D51" s="2">
        <f>ChartDataA!$AX$7</f>
        <v>18.361499999999999</v>
      </c>
      <c r="E51" s="2">
        <f>ChartDataA!$AX$8</f>
        <v>0</v>
      </c>
    </row>
    <row r="52" spans="1:5">
      <c r="A52" s="8"/>
      <c r="B52" s="2">
        <f>ChartDataA!$AY$5</f>
        <v>0.14630000000000001</v>
      </c>
      <c r="C52" s="2">
        <f>ChartDataA!$AY$6</f>
        <v>42.617799999999995</v>
      </c>
      <c r="D52" s="2">
        <f>ChartDataA!$AY$7</f>
        <v>22.038799999999998</v>
      </c>
      <c r="E52" s="2">
        <f>ChartDataA!$AY$8</f>
        <v>0</v>
      </c>
    </row>
    <row r="53" spans="1:5">
      <c r="A53" s="8"/>
      <c r="B53" s="2">
        <f>ChartDataA!$AZ$5</f>
        <v>0.1474</v>
      </c>
      <c r="C53" s="2">
        <f>ChartDataA!$AZ$6</f>
        <v>45.377799999999993</v>
      </c>
      <c r="D53" s="2">
        <f>ChartDataA!$AZ$7</f>
        <v>19.3431</v>
      </c>
      <c r="E53" s="2">
        <f>ChartDataA!$AZ$8</f>
        <v>0</v>
      </c>
    </row>
    <row r="54" spans="1:5">
      <c r="A54" s="8"/>
      <c r="B54" s="2">
        <f>ChartDataA!$BA$5</f>
        <v>0.16740000000000002</v>
      </c>
      <c r="C54" s="2">
        <f>ChartDataA!$BA$6</f>
        <v>42.243600000000001</v>
      </c>
      <c r="D54" s="2">
        <f>ChartDataA!$BA$7</f>
        <v>16.520600000000002</v>
      </c>
      <c r="E54" s="2">
        <f>ChartDataA!$BA$8</f>
        <v>0</v>
      </c>
    </row>
    <row r="55" spans="1:5">
      <c r="A55" s="8"/>
      <c r="B55" s="2">
        <f>ChartDataA!$BB$5</f>
        <v>0.1273</v>
      </c>
      <c r="C55" s="2">
        <f>ChartDataA!$BB$6</f>
        <v>49.284400000000005</v>
      </c>
      <c r="D55" s="2">
        <f>ChartDataA!$BB$7</f>
        <v>16.699100000000001</v>
      </c>
      <c r="E55" s="2">
        <f>ChartDataA!$BB$8</f>
        <v>0</v>
      </c>
    </row>
    <row r="56" spans="1:5">
      <c r="A56" s="8"/>
      <c r="B56" s="2">
        <f>ChartDataA!$BC$5</f>
        <v>0.15059999999999998</v>
      </c>
      <c r="C56" s="2">
        <f>ChartDataA!$BC$6</f>
        <v>53.235700000000008</v>
      </c>
      <c r="D56" s="2">
        <f>ChartDataA!$BC$7</f>
        <v>16.656700000000001</v>
      </c>
      <c r="E56" s="2">
        <f>ChartDataA!$BC$8</f>
        <v>0</v>
      </c>
    </row>
    <row r="57" spans="1:5">
      <c r="A57" s="8" t="str">
        <f>ChartDataA!$BD$4</f>
        <v>yt 30 06 2015</v>
      </c>
      <c r="B57" s="2">
        <f>ChartDataA!$BD$5</f>
        <v>0.1517</v>
      </c>
      <c r="C57" s="2">
        <f>ChartDataA!$BD$6</f>
        <v>58.821000000000019</v>
      </c>
      <c r="D57" s="2">
        <f>ChartDataA!$BD$7</f>
        <v>13.322900000000002</v>
      </c>
      <c r="E57" s="2">
        <f>ChartDataA!$BD$8</f>
        <v>0</v>
      </c>
    </row>
    <row r="58" spans="1:5">
      <c r="A58" s="8"/>
      <c r="B58" s="2">
        <f>ChartDataA!$BE$5</f>
        <v>0.1517</v>
      </c>
      <c r="C58" s="2">
        <f>ChartDataA!$BE$6</f>
        <v>58.821000000000019</v>
      </c>
      <c r="D58" s="2">
        <f>ChartDataA!$BE$7</f>
        <v>11.119000000000002</v>
      </c>
      <c r="E58" s="2">
        <f>ChartDataA!$BE$8</f>
        <v>0</v>
      </c>
    </row>
    <row r="59" spans="1:5">
      <c r="A59" s="8"/>
      <c r="B59" s="2">
        <f>ChartDataA!$BF$5</f>
        <v>0.15490000000000001</v>
      </c>
      <c r="C59" s="2">
        <f>ChartDataA!$BF$6</f>
        <v>56.456600000000009</v>
      </c>
      <c r="D59" s="2">
        <f>ChartDataA!$BF$7</f>
        <v>8.737700000000002</v>
      </c>
      <c r="E59" s="2">
        <f>ChartDataA!$BF$8</f>
        <v>0</v>
      </c>
    </row>
    <row r="60" spans="1:5">
      <c r="A60" s="8"/>
      <c r="B60" s="2">
        <f>ChartDataA!$BG$5</f>
        <v>0.1545</v>
      </c>
      <c r="C60" s="2">
        <f>ChartDataA!$BG$6</f>
        <v>53.280400000000007</v>
      </c>
      <c r="D60" s="2">
        <f>ChartDataA!$BG$7</f>
        <v>8.645500000000002</v>
      </c>
      <c r="E60" s="2">
        <f>ChartDataA!$BG$8</f>
        <v>0</v>
      </c>
    </row>
    <row r="61" spans="1:5">
      <c r="A61" s="8"/>
      <c r="B61" s="2">
        <f>ChartDataA!$BH$5</f>
        <v>0.15609999999999999</v>
      </c>
      <c r="C61" s="2">
        <f>ChartDataA!$BH$6</f>
        <v>53.374300000000005</v>
      </c>
      <c r="D61" s="2">
        <f>ChartDataA!$BH$7</f>
        <v>8.6242000000000019</v>
      </c>
      <c r="E61" s="2">
        <f>ChartDataA!$BH$8</f>
        <v>0</v>
      </c>
    </row>
    <row r="62" spans="1:5">
      <c r="A62" s="8"/>
      <c r="B62" s="2">
        <f>ChartDataA!$BI$5</f>
        <v>0.17420000000000002</v>
      </c>
      <c r="C62" s="2">
        <f>ChartDataA!$BI$6</f>
        <v>52.768800000000006</v>
      </c>
      <c r="D62" s="2">
        <f>ChartDataA!$BI$7</f>
        <v>8.383300000000002</v>
      </c>
      <c r="E62" s="2">
        <f>ChartDataA!$BI$8</f>
        <v>0</v>
      </c>
    </row>
    <row r="63" spans="1:5">
      <c r="A63" s="8" t="str">
        <f>ChartDataA!$BJ$4</f>
        <v>yt 31 12 2015</v>
      </c>
      <c r="B63" s="2">
        <f>ChartDataA!$BJ$5</f>
        <v>0.20260000000000003</v>
      </c>
      <c r="C63" s="2">
        <f>ChartDataA!$BJ$6</f>
        <v>51.350900000000003</v>
      </c>
      <c r="D63" s="2">
        <f>ChartDataA!$BJ$7</f>
        <v>8.251100000000001</v>
      </c>
      <c r="E63" s="2">
        <f>ChartDataA!$BJ$8</f>
        <v>0</v>
      </c>
    </row>
    <row r="64" spans="1:5">
      <c r="A64" s="8"/>
      <c r="B64" s="2">
        <f>ChartDataA!$BK$5</f>
        <v>0.18190000000000001</v>
      </c>
      <c r="C64" s="2">
        <f>ChartDataA!$BK$6</f>
        <v>46.314999999999998</v>
      </c>
      <c r="D64" s="2">
        <f>ChartDataA!$BK$7</f>
        <v>4.4225000000000003</v>
      </c>
      <c r="E64" s="2">
        <f>ChartDataA!$BK$8</f>
        <v>0</v>
      </c>
    </row>
    <row r="65" spans="1:5">
      <c r="A65" s="8"/>
      <c r="B65" s="2">
        <f>ChartDataA!$BL$5</f>
        <v>0.18190000000000001</v>
      </c>
      <c r="C65" s="2">
        <f>ChartDataA!$BL$6</f>
        <v>46.418500000000002</v>
      </c>
      <c r="D65" s="2">
        <f>ChartDataA!$BL$7</f>
        <v>4.3003999999999998</v>
      </c>
      <c r="E65" s="2">
        <f>ChartDataA!$BL$8</f>
        <v>0</v>
      </c>
    </row>
    <row r="66" spans="1:5">
      <c r="A66" s="8"/>
      <c r="B66" s="2">
        <f>ChartDataA!$BM$5</f>
        <v>0.14400000000000002</v>
      </c>
      <c r="C66" s="2">
        <f>ChartDataA!$BM$6</f>
        <v>43.457500000000003</v>
      </c>
      <c r="D66" s="2">
        <f>ChartDataA!$BM$7</f>
        <v>4.2577999999999996</v>
      </c>
      <c r="E66" s="2">
        <f>ChartDataA!$BM$8</f>
        <v>0</v>
      </c>
    </row>
    <row r="67" spans="1:5">
      <c r="A67" s="8"/>
      <c r="B67" s="2">
        <f>ChartDataA!$BN$5</f>
        <v>0.16400000000000001</v>
      </c>
      <c r="C67" s="2">
        <f>ChartDataA!$BN$6</f>
        <v>36.416699999999999</v>
      </c>
      <c r="D67" s="2">
        <f>ChartDataA!$BN$7</f>
        <v>7.0203000000000015</v>
      </c>
      <c r="E67" s="2">
        <f>ChartDataA!$BN$8</f>
        <v>2.0000000000095497E-3</v>
      </c>
    </row>
    <row r="68" spans="1:5">
      <c r="A68" s="8"/>
      <c r="B68" s="2">
        <f>ChartDataA!$BO$5</f>
        <v>0.14070000000000002</v>
      </c>
      <c r="C68" s="2">
        <f>ChartDataA!$BO$6</f>
        <v>32.465400000000002</v>
      </c>
      <c r="D68" s="2">
        <f>ChartDataA!$BO$7</f>
        <v>7.015200000000001</v>
      </c>
      <c r="E68" s="2">
        <f>ChartDataA!$BO$8</f>
        <v>2.0000000000024443E-3</v>
      </c>
    </row>
    <row r="69" spans="1:5">
      <c r="A69" s="8" t="str">
        <f>ChartDataA!$BP$4</f>
        <v>yt 30 06 2016</v>
      </c>
      <c r="B69" s="2">
        <f>ChartDataA!$BP$5</f>
        <v>0.1396</v>
      </c>
      <c r="C69" s="2">
        <f>ChartDataA!$BP$6</f>
        <v>23.443000000000001</v>
      </c>
      <c r="D69" s="2">
        <f>ChartDataA!$BP$7</f>
        <v>9.1833000000000009</v>
      </c>
      <c r="E69" s="2">
        <f>ChartDataA!$BP$8</f>
        <v>2.0000000000024443E-3</v>
      </c>
    </row>
    <row r="70" spans="1:5">
      <c r="A70" s="8"/>
      <c r="B70" s="2">
        <f>ChartDataA!$BQ$5</f>
        <v>0.15930000000000002</v>
      </c>
      <c r="C70" s="2">
        <f>ChartDataA!$BQ$6</f>
        <v>23.443000000000001</v>
      </c>
      <c r="D70" s="2">
        <f>ChartDataA!$BQ$7</f>
        <v>8.9114000000000022</v>
      </c>
      <c r="E70" s="2">
        <f>ChartDataA!$BQ$8</f>
        <v>2.0000000000024443E-3</v>
      </c>
    </row>
    <row r="71" spans="1:5">
      <c r="A71" s="8"/>
      <c r="B71" s="2">
        <f>ChartDataA!$BR$5</f>
        <v>0.15540000000000001</v>
      </c>
      <c r="C71" s="2">
        <f>ChartDataA!$BR$6</f>
        <v>22.8645</v>
      </c>
      <c r="D71" s="2">
        <f>ChartDataA!$BR$7</f>
        <v>8.8315999999999999</v>
      </c>
      <c r="E71" s="2">
        <f>ChartDataA!$BR$8</f>
        <v>2.000000000005997E-3</v>
      </c>
    </row>
    <row r="72" spans="1:5">
      <c r="A72" s="8"/>
      <c r="B72" s="2">
        <f>ChartDataA!$BS$5</f>
        <v>0.17280000000000001</v>
      </c>
      <c r="C72" s="2">
        <f>ChartDataA!$BS$6</f>
        <v>22.077000000000002</v>
      </c>
      <c r="D72" s="2">
        <f>ChartDataA!$BS$7</f>
        <v>8.6003000000000007</v>
      </c>
      <c r="E72" s="2">
        <f>ChartDataA!$BS$8</f>
        <v>1.9999999999988916E-3</v>
      </c>
    </row>
    <row r="73" spans="1:5">
      <c r="A73" s="8"/>
      <c r="B73" s="2">
        <f>ChartDataA!$BT$5</f>
        <v>0.17020000000000002</v>
      </c>
      <c r="C73" s="2">
        <f>ChartDataA!$BT$6</f>
        <v>26.460799999999999</v>
      </c>
      <c r="D73" s="2">
        <f>ChartDataA!$BT$7</f>
        <v>8.4710000000000019</v>
      </c>
      <c r="E73" s="2">
        <f>ChartDataA!$BT$8</f>
        <v>2.0000000000024443E-3</v>
      </c>
    </row>
    <row r="74" spans="1:5">
      <c r="A74" s="8"/>
      <c r="B74" s="2">
        <f>ChartDataA!$BU$5</f>
        <v>0.17070000000000005</v>
      </c>
      <c r="C74" s="2">
        <f>ChartDataA!$BU$6</f>
        <v>22.001799999999999</v>
      </c>
      <c r="D74" s="2">
        <f>ChartDataA!$BU$7</f>
        <v>8.4695000000000018</v>
      </c>
      <c r="E74" s="2">
        <f>ChartDataA!$BU$8</f>
        <v>2.0000000000024443E-3</v>
      </c>
    </row>
    <row r="75" spans="1:5">
      <c r="A75" s="8" t="str">
        <f>ChartDataA!$BV$4</f>
        <v>yt 31 12 2016</v>
      </c>
      <c r="B75" s="2">
        <f>ChartDataA!$BV$5</f>
        <v>0.16230000000000003</v>
      </c>
      <c r="C75" s="2">
        <f>ChartDataA!$BV$6</f>
        <v>23.119</v>
      </c>
      <c r="D75" s="2">
        <f>ChartDataA!$BV$7</f>
        <v>11.182500000000001</v>
      </c>
      <c r="E75" s="2">
        <f>ChartDataA!$BV$8</f>
        <v>1.9999999999953388E-3</v>
      </c>
    </row>
    <row r="76" spans="1:5">
      <c r="B76" s="2">
        <f>ChartDataA!$BW$5</f>
        <v>0.16040000000000001</v>
      </c>
      <c r="C76" s="2">
        <f>ChartDataA!$BW$6</f>
        <v>20.188299999999998</v>
      </c>
      <c r="D76" s="2">
        <f>ChartDataA!$BW$7</f>
        <v>18.206</v>
      </c>
      <c r="E76" s="2">
        <f>ChartDataA!$BW$8</f>
        <v>2.0000000000024443E-3</v>
      </c>
    </row>
    <row r="77" spans="1:5">
      <c r="B77" s="2">
        <f>ChartDataA!$BX$5</f>
        <v>0.17930000000000001</v>
      </c>
      <c r="C77" s="2">
        <f>ChartDataA!$BX$6</f>
        <v>22.0901</v>
      </c>
      <c r="D77" s="2">
        <f>ChartDataA!$BX$7</f>
        <v>21.541499999999999</v>
      </c>
      <c r="E77" s="2">
        <f>ChartDataA!$BX$8</f>
        <v>2.0000000000095497E-3</v>
      </c>
    </row>
    <row r="78" spans="1:5">
      <c r="B78" s="2">
        <f>ChartDataA!$BY$5</f>
        <v>0.17900000000000002</v>
      </c>
      <c r="C78" s="2">
        <f>ChartDataA!$BY$6</f>
        <v>22.0901</v>
      </c>
      <c r="D78" s="2">
        <f>ChartDataA!$BY$7</f>
        <v>25.151500000000002</v>
      </c>
      <c r="E78" s="2">
        <f>ChartDataA!$BY$8</f>
        <v>2.0000000000024443E-3</v>
      </c>
    </row>
    <row r="79" spans="1:5">
      <c r="B79" s="2">
        <f>ChartDataA!$BZ$5</f>
        <v>0.15900000000000003</v>
      </c>
      <c r="C79" s="2">
        <f>ChartDataA!$BZ$6</f>
        <v>22.0901</v>
      </c>
      <c r="D79" s="2">
        <f>ChartDataA!$BZ$7</f>
        <v>19.865099999999998</v>
      </c>
      <c r="E79" s="2">
        <f>ChartDataA!$BZ$8</f>
        <v>0</v>
      </c>
    </row>
    <row r="80" spans="1:5">
      <c r="B80" s="2">
        <f>ChartDataA!$CA$5</f>
        <v>0.17870000000000005</v>
      </c>
      <c r="C80" s="2">
        <f>ChartDataA!$CA$6</f>
        <v>24.577300000000001</v>
      </c>
      <c r="D80" s="2">
        <f>ChartDataA!$CA$7</f>
        <v>19.8001</v>
      </c>
      <c r="E80" s="2">
        <f>ChartDataA!$CA$8</f>
        <v>1.0000000000331966E-4</v>
      </c>
    </row>
    <row r="81" spans="1:5">
      <c r="A81" s="2" t="str">
        <f>ChartDataA!$CB$4</f>
        <v>yt 30 06 2017</v>
      </c>
      <c r="B81" s="2">
        <f>ChartDataA!$CB$5</f>
        <v>0.17870000000000005</v>
      </c>
      <c r="C81" s="2">
        <f>ChartDataA!$CB$6</f>
        <v>24.577300000000001</v>
      </c>
      <c r="D81" s="2">
        <f>ChartDataA!$CB$7</f>
        <v>17.569599999999998</v>
      </c>
      <c r="E81" s="2">
        <f>ChartDataA!$CB$8</f>
        <v>9.9999999996214228E-5</v>
      </c>
    </row>
    <row r="82" spans="1:5">
      <c r="B82" s="2">
        <f>ChartDataA!$CC$5</f>
        <v>0.15830000000000002</v>
      </c>
      <c r="C82" s="2">
        <f>ChartDataA!$CC$6</f>
        <v>29.430200000000003</v>
      </c>
      <c r="D82" s="2">
        <f>ChartDataA!$CC$7</f>
        <v>17.559999999999999</v>
      </c>
      <c r="E82" s="2">
        <f>ChartDataA!$CC$8</f>
        <v>1.0000000000331966E-4</v>
      </c>
    </row>
    <row r="83" spans="1:5">
      <c r="B83" s="2">
        <f>ChartDataA!$CD$5</f>
        <v>0.21960000000000002</v>
      </c>
      <c r="C83" s="2">
        <f>ChartDataA!$CD$6</f>
        <v>28.503700000000002</v>
      </c>
      <c r="D83" s="2">
        <f>ChartDataA!$CD$7</f>
        <v>17.563899999999997</v>
      </c>
      <c r="E83" s="2">
        <f>ChartDataA!$CD$8</f>
        <v>1.0000000000331966E-4</v>
      </c>
    </row>
    <row r="84" spans="1:5">
      <c r="B84" s="2">
        <f>ChartDataA!$CE$5</f>
        <v>0.18260000000000004</v>
      </c>
      <c r="C84" s="2">
        <f>ChartDataA!$CE$6</f>
        <v>32.862000000000002</v>
      </c>
      <c r="D84" s="2">
        <f>ChartDataA!$CE$7</f>
        <v>17.552899999999998</v>
      </c>
      <c r="E84" s="2">
        <f>ChartDataA!$CE$8</f>
        <v>1.0000000000331966E-4</v>
      </c>
    </row>
    <row r="85" spans="1:5">
      <c r="B85" s="2">
        <f>ChartDataA!$CF$5</f>
        <v>0.18330000000000002</v>
      </c>
      <c r="C85" s="2">
        <f>ChartDataA!$CF$6</f>
        <v>28.4527</v>
      </c>
      <c r="D85" s="2">
        <f>ChartDataA!$CF$7</f>
        <v>17.552399999999995</v>
      </c>
      <c r="E85" s="2">
        <f>ChartDataA!$CF$8</f>
        <v>9.9999999996214228E-5</v>
      </c>
    </row>
    <row r="86" spans="1:5">
      <c r="B86" s="2">
        <f>ChartDataA!$CG$5</f>
        <v>0.17460000000000001</v>
      </c>
      <c r="C86" s="2">
        <f>ChartDataA!$CG$6</f>
        <v>28.422700000000003</v>
      </c>
      <c r="D86" s="2">
        <f>ChartDataA!$CG$7</f>
        <v>17.538099999999996</v>
      </c>
      <c r="E86" s="2">
        <f>ChartDataA!$CG$8</f>
        <v>1.0000000000331966E-4</v>
      </c>
    </row>
    <row r="87" spans="1:5">
      <c r="A87" s="2" t="str">
        <f>ChartDataA!$CH$4</f>
        <v>yt 31 12 2017</v>
      </c>
      <c r="B87" s="2">
        <f>ChartDataA!$CH$5</f>
        <v>0.16679999999999998</v>
      </c>
      <c r="C87" s="2">
        <f>ChartDataA!$CH$6</f>
        <v>22.540700000000001</v>
      </c>
      <c r="D87" s="2">
        <f>ChartDataA!$CH$7</f>
        <v>14.631800000000002</v>
      </c>
      <c r="E87" s="2">
        <f>ChartDataA!$CH$8</f>
        <v>1.0000000000331966E-4</v>
      </c>
    </row>
    <row r="88" spans="1:5">
      <c r="B88" s="2">
        <f>ChartDataA!$CI$5</f>
        <v>0.1472</v>
      </c>
      <c r="C88" s="2">
        <f>ChartDataA!$CI$6</f>
        <v>26.436200000000003</v>
      </c>
      <c r="D88" s="2">
        <f>ChartDataA!$CI$7</f>
        <v>7.3643000000000018</v>
      </c>
      <c r="E88" s="2">
        <f>ChartDataA!$CI$8</f>
        <v>9.9999999989108801E-5</v>
      </c>
    </row>
    <row r="89" spans="1:5">
      <c r="B89" s="2">
        <f>ChartDataA!$CJ$5</f>
        <v>0.12720000000000001</v>
      </c>
      <c r="C89" s="2">
        <f>ChartDataA!$CJ$6</f>
        <v>25.498700000000003</v>
      </c>
      <c r="D89" s="2">
        <f>ChartDataA!$CJ$7</f>
        <v>3.8622000000000001</v>
      </c>
      <c r="E89" s="2">
        <f>ChartDataA!$CJ$8</f>
        <v>9.9999999996214228E-5</v>
      </c>
    </row>
    <row r="90" spans="1:5">
      <c r="B90" s="2">
        <f>ChartDataA!$CK$5</f>
        <v>0.11960000000000001</v>
      </c>
      <c r="C90" s="2">
        <f>ChartDataA!$CK$6</f>
        <v>25.498700000000003</v>
      </c>
      <c r="D90" s="2">
        <f>ChartDataA!$CK$7</f>
        <v>3.7659000000000002</v>
      </c>
      <c r="E90" s="2">
        <f>ChartDataA!$CK$8</f>
        <v>9.9999999999766942E-5</v>
      </c>
    </row>
    <row r="91" spans="1:5">
      <c r="B91" s="2">
        <f>ChartDataA!$CL$5</f>
        <v>0.11960000000000001</v>
      </c>
      <c r="C91" s="2">
        <f>ChartDataA!$CL$6</f>
        <v>25.498700000000003</v>
      </c>
      <c r="D91" s="2">
        <f>ChartDataA!$CL$7</f>
        <v>3.7627000000000002</v>
      </c>
      <c r="E91" s="2">
        <f>ChartDataA!$CL$8</f>
        <v>9.9999999999766942E-5</v>
      </c>
    </row>
    <row r="92" spans="1:5">
      <c r="B92" s="2">
        <f>ChartDataA!$CM$5</f>
        <v>0.12030000000000002</v>
      </c>
      <c r="C92" s="2">
        <f>ChartDataA!$CM$6</f>
        <v>22.9815</v>
      </c>
      <c r="D92" s="2">
        <f>ChartDataA!$CM$7</f>
        <v>3.7622000000000004</v>
      </c>
      <c r="E92" s="2">
        <f>ChartDataA!$CM$8</f>
        <v>0</v>
      </c>
    </row>
    <row r="93" spans="1:5">
      <c r="A93" s="2" t="str">
        <f>ChartDataA!$CN$4</f>
        <v>yt 30 06 2018</v>
      </c>
      <c r="B93" s="2">
        <f>ChartDataA!$CN$5</f>
        <v>0.12030000000000002</v>
      </c>
      <c r="C93" s="2">
        <f>ChartDataA!$CN$6</f>
        <v>28.694500000000001</v>
      </c>
      <c r="D93" s="2">
        <f>ChartDataA!$CN$7</f>
        <v>7.222900000000001</v>
      </c>
      <c r="E93" s="2">
        <f>ChartDataA!$CN$8</f>
        <v>0</v>
      </c>
    </row>
    <row r="94" spans="1:5">
      <c r="B94" s="2">
        <f>ChartDataA!$CO$5</f>
        <v>0.12030000000000002</v>
      </c>
      <c r="C94" s="2">
        <f>ChartDataA!$CO$6</f>
        <v>23.842599999999997</v>
      </c>
      <c r="D94" s="2">
        <f>ChartDataA!$CO$7</f>
        <v>7.2128000000000014</v>
      </c>
      <c r="E94" s="2">
        <f>ChartDataA!$CO$8</f>
        <v>0</v>
      </c>
    </row>
    <row r="95" spans="1:5">
      <c r="B95" s="2">
        <f>ChartDataA!$CP$5</f>
        <v>5.9000000000000004E-2</v>
      </c>
      <c r="C95" s="2">
        <f>ChartDataA!$CP$6</f>
        <v>22.279599999999999</v>
      </c>
      <c r="D95" s="2">
        <f>ChartDataA!$CP$7</f>
        <v>7.2131000000000007</v>
      </c>
      <c r="E95" s="2">
        <f>ChartDataA!$CP$8</f>
        <v>0</v>
      </c>
    </row>
    <row r="96" spans="1:5">
      <c r="B96" s="2">
        <f>ChartDataA!$CQ$5</f>
        <v>0.10580000000000002</v>
      </c>
      <c r="C96" s="2">
        <f>ChartDataA!$CQ$6</f>
        <v>19.55</v>
      </c>
      <c r="D96" s="2">
        <f>ChartDataA!$CQ$7</f>
        <v>7.2165000000000008</v>
      </c>
      <c r="E96" s="2">
        <f>ChartDataA!$CQ$8</f>
        <v>0</v>
      </c>
    </row>
    <row r="97" spans="1:5">
      <c r="B97" s="2">
        <f>ChartDataA!$CR$5</f>
        <v>0.1052</v>
      </c>
      <c r="C97" s="2">
        <f>ChartDataA!$CR$6</f>
        <v>33.772300000000001</v>
      </c>
      <c r="D97" s="2">
        <f>ChartDataA!$CR$7</f>
        <v>7.2065000000000019</v>
      </c>
      <c r="E97" s="2">
        <f>ChartDataA!$CR$8</f>
        <v>0</v>
      </c>
    </row>
    <row r="98" spans="1:5">
      <c r="B98" s="2">
        <f>ChartDataA!$CS$5</f>
        <v>9.35E-2</v>
      </c>
      <c r="C98" s="2">
        <f>ChartDataA!$CS$6</f>
        <v>35.954999999999998</v>
      </c>
      <c r="D98" s="2">
        <f>ChartDataA!$CS$7</f>
        <v>7.2090000000000023</v>
      </c>
      <c r="E98" s="2">
        <f>ChartDataA!$CS$8</f>
        <v>0</v>
      </c>
    </row>
    <row r="99" spans="1:5">
      <c r="A99" s="2" t="str">
        <f>ChartDataA!$CT$4</f>
        <v>yt 31 12 2018</v>
      </c>
      <c r="B99" s="2">
        <f>ChartDataA!$CT$5</f>
        <v>9.3000000000000013E-2</v>
      </c>
      <c r="C99" s="2">
        <f>ChartDataA!$CT$6</f>
        <v>35.925000000000004</v>
      </c>
      <c r="D99" s="2">
        <f>ChartDataA!$CT$7</f>
        <v>7.1967000000000017</v>
      </c>
      <c r="E99" s="2">
        <f>ChartDataA!$CT$8</f>
        <v>0</v>
      </c>
    </row>
    <row r="100" spans="1:5">
      <c r="B100" s="2">
        <f>ChartDataA!$CU$5</f>
        <v>9.3500000000000014E-2</v>
      </c>
      <c r="C100" s="2">
        <f>ChartDataA!$CU$6</f>
        <v>32.0595</v>
      </c>
      <c r="D100" s="2">
        <f>ChartDataA!$CU$7</f>
        <v>7.1845000000000017</v>
      </c>
      <c r="E100" s="2">
        <f>ChartDataA!$CU$8</f>
        <v>0</v>
      </c>
    </row>
    <row r="101" spans="1:5">
      <c r="B101" s="2">
        <f>ChartDataA!$CV$5</f>
        <v>9.3500000000000014E-2</v>
      </c>
      <c r="C101" s="2">
        <f>ChartDataA!$CV$6</f>
        <v>35.299400000000006</v>
      </c>
      <c r="D101" s="2">
        <f>ChartDataA!$CV$7</f>
        <v>10.817600000000002</v>
      </c>
      <c r="E101" s="2">
        <f>ChartDataA!$CV$8</f>
        <v>0</v>
      </c>
    </row>
    <row r="102" spans="1:5">
      <c r="B102" s="2">
        <f>ChartDataA!$CW$5</f>
        <v>9.3400000000000011E-2</v>
      </c>
      <c r="C102" s="2">
        <f>ChartDataA!$CW$6</f>
        <v>36.486900000000006</v>
      </c>
      <c r="D102" s="2">
        <f>ChartDataA!$CW$7</f>
        <v>7.2054</v>
      </c>
      <c r="E102" s="2">
        <f>ChartDataA!$CW$8</f>
        <v>0</v>
      </c>
    </row>
    <row r="103" spans="1:5">
      <c r="B103" s="2">
        <f>ChartDataA!$CX$5</f>
        <v>0.10510000000000001</v>
      </c>
      <c r="C103" s="2">
        <f>ChartDataA!$CX$6</f>
        <v>36.486900000000006</v>
      </c>
      <c r="D103" s="2">
        <f>ChartDataA!$CX$7</f>
        <v>7.1871000000000009</v>
      </c>
      <c r="E103" s="2">
        <f>ChartDataA!$CX$8</f>
        <v>3.6025999999999954</v>
      </c>
    </row>
    <row r="104" spans="1:5">
      <c r="B104" s="2">
        <f>ChartDataA!$CY$5</f>
        <v>8.5100000000000009E-2</v>
      </c>
      <c r="C104" s="2">
        <f>ChartDataA!$CY$6</f>
        <v>36.486900000000006</v>
      </c>
      <c r="D104" s="2">
        <f>ChartDataA!$CY$7</f>
        <v>7.1771000000000003</v>
      </c>
      <c r="E104" s="2">
        <f>ChartDataA!$CY$8</f>
        <v>3.6025999999999883</v>
      </c>
    </row>
    <row r="105" spans="1:5">
      <c r="A105" s="2" t="str">
        <f>ChartDataA!$CZ$4</f>
        <v>yt 30 06 2019</v>
      </c>
      <c r="B105" s="2">
        <f>ChartDataA!$CZ$5</f>
        <v>8.5600000000000009E-2</v>
      </c>
      <c r="C105" s="2">
        <f>ChartDataA!$CZ$6</f>
        <v>33.575099999999999</v>
      </c>
      <c r="D105" s="2">
        <f>ChartDataA!$CZ$7</f>
        <v>3.7086000000000006</v>
      </c>
      <c r="E105" s="2">
        <f>ChartDataA!$CZ$8</f>
        <v>3.6026000000000025</v>
      </c>
    </row>
    <row r="106" spans="1:5">
      <c r="B106" s="2">
        <f>ChartDataA!$DA$5</f>
        <v>8.5600000000000009E-2</v>
      </c>
      <c r="C106" s="2">
        <f>ChartDataA!$DA$6</f>
        <v>37.204900000000002</v>
      </c>
      <c r="D106" s="2">
        <f>ChartDataA!$DA$7</f>
        <v>3.7094000000000005</v>
      </c>
      <c r="E106" s="2">
        <f>ChartDataA!$DA$8</f>
        <v>3.6025999999999883</v>
      </c>
    </row>
    <row r="107" spans="1:5">
      <c r="B107" s="2">
        <f>ChartDataA!$DB$5</f>
        <v>9.7300000000000011E-2</v>
      </c>
      <c r="C107" s="2">
        <f>ChartDataA!$DB$6</f>
        <v>37.174900000000001</v>
      </c>
      <c r="D107" s="2">
        <f>ChartDataA!$DB$7</f>
        <v>3.6986000000000003</v>
      </c>
      <c r="E107" s="2">
        <f>ChartDataA!$DB$8</f>
        <v>3.6026000000000096</v>
      </c>
    </row>
    <row r="108" spans="1:5">
      <c r="B108" s="2">
        <f>ChartDataA!$DC$5</f>
        <v>4.9500000000000009E-2</v>
      </c>
      <c r="C108" s="2">
        <f>ChartDataA!$DC$6</f>
        <v>33.406200000000005</v>
      </c>
      <c r="D108" s="2">
        <f>ChartDataA!$DC$7</f>
        <v>4.1437000000000008</v>
      </c>
      <c r="E108" s="2">
        <f>ChartDataA!$DC$8</f>
        <v>3.6030999999999906</v>
      </c>
    </row>
    <row r="109" spans="1:5">
      <c r="B109" s="2">
        <f>ChartDataA!$DD$5</f>
        <v>4.9000000000000009E-2</v>
      </c>
      <c r="C109" s="2">
        <f>ChartDataA!$DD$6</f>
        <v>19.969000000000001</v>
      </c>
      <c r="D109" s="2">
        <f>ChartDataA!$DD$7</f>
        <v>4.4471000000000007</v>
      </c>
      <c r="E109" s="2">
        <f>ChartDataA!$DD$8</f>
        <v>3.6030999999999977</v>
      </c>
    </row>
    <row r="110" spans="1:5">
      <c r="B110" s="2">
        <f>ChartDataA!$DE$5</f>
        <v>4.9000000000000009E-2</v>
      </c>
      <c r="C110" s="2">
        <f>ChartDataA!$DE$6</f>
        <v>17.786300000000004</v>
      </c>
      <c r="D110" s="2">
        <f>ChartDataA!$DE$7</f>
        <v>5.0207000000000006</v>
      </c>
      <c r="E110" s="2">
        <f>ChartDataA!$DE$8</f>
        <v>3.6040999999999954</v>
      </c>
    </row>
    <row r="111" spans="1:5">
      <c r="A111" s="2" t="str">
        <f>ChartDataA!$DF$4</f>
        <v>yt 31 12 2019</v>
      </c>
      <c r="B111" s="2">
        <f>ChartDataA!$DF$5</f>
        <v>4.9900000000000007E-2</v>
      </c>
      <c r="C111" s="2">
        <f>ChartDataA!$DF$6</f>
        <v>20.757100000000001</v>
      </c>
      <c r="D111" s="2">
        <f>ChartDataA!$DF$7</f>
        <v>5.4358000000000013</v>
      </c>
      <c r="E111" s="2">
        <f>ChartDataA!$DF$8</f>
        <v>3.6058000000000021</v>
      </c>
    </row>
    <row r="112" spans="1:5">
      <c r="B112" s="2">
        <f>ChartDataA!$DG$5</f>
        <v>0.10060000000000001</v>
      </c>
      <c r="C112" s="2">
        <f>ChartDataA!$DG$6</f>
        <v>20.757100000000001</v>
      </c>
      <c r="D112" s="2">
        <f>ChartDataA!$DG$7</f>
        <v>5.9070400000000012</v>
      </c>
      <c r="E112" s="2">
        <f>ChartDataA!$DG$8</f>
        <v>3.6066320000000012</v>
      </c>
    </row>
    <row r="113" spans="1:5">
      <c r="B113" s="2">
        <f>ChartDataA!$DH$5</f>
        <v>0.10060000000000001</v>
      </c>
      <c r="C113" s="2">
        <f>ChartDataA!$DH$6</f>
        <v>13.689400000000001</v>
      </c>
      <c r="D113" s="2">
        <f>ChartDataA!$DH$7</f>
        <v>2.79535</v>
      </c>
      <c r="E113" s="2">
        <f>ChartDataA!$DH$8</f>
        <v>3.6074640000000002</v>
      </c>
    </row>
    <row r="114" spans="1:5">
      <c r="B114" s="2">
        <f>ChartDataA!$DI$5</f>
        <v>0.1323</v>
      </c>
      <c r="C114" s="2">
        <f>ChartDataA!$DI$6</f>
        <v>12.501900000000001</v>
      </c>
      <c r="D114" s="2">
        <f>ChartDataA!$DI$7</f>
        <v>3.6350860000000003</v>
      </c>
      <c r="E114" s="2">
        <f>ChartDataA!$DI$8</f>
        <v>3.6091750000000005</v>
      </c>
    </row>
    <row r="115" spans="1:5">
      <c r="B115" s="2">
        <f>ChartDataA!$DJ$5</f>
        <v>0.12060499999999995</v>
      </c>
      <c r="C115" s="2">
        <f>ChartDataA!$DJ$6</f>
        <v>12.501900000000001</v>
      </c>
      <c r="D115" s="2">
        <f>ChartDataA!$DJ$7</f>
        <v>4.6919930000000001</v>
      </c>
      <c r="E115" s="2">
        <f>ChartDataA!$DJ$8</f>
        <v>6.6290000000037708E-3</v>
      </c>
    </row>
    <row r="116" spans="1:5">
      <c r="B116" s="2">
        <f>ChartDataA!$DK$5</f>
        <v>0.12020499999999995</v>
      </c>
      <c r="C116" s="2">
        <f>ChartDataA!$DK$6</f>
        <v>12.531900000000002</v>
      </c>
      <c r="D116" s="2">
        <f>ChartDataA!$DK$7</f>
        <v>5.3644730000000003</v>
      </c>
      <c r="E116" s="2">
        <f>ChartDataA!$DK$8</f>
        <v>8.1640000000007262E-3</v>
      </c>
    </row>
    <row r="117" spans="1:5">
      <c r="A117" s="2" t="str">
        <f>ChartDataA!$DL$4</f>
        <v>yt 30 06 2020</v>
      </c>
      <c r="B117" s="2">
        <f>ChartDataA!$DL$5</f>
        <v>0.11970599999999997</v>
      </c>
      <c r="C117" s="2">
        <f>ChartDataA!$DL$6</f>
        <v>9.7307000000000006</v>
      </c>
      <c r="D117" s="2">
        <f>ChartDataA!$DL$7</f>
        <v>6.267005000000001</v>
      </c>
      <c r="E117" s="2">
        <f>ChartDataA!$DL$8</f>
        <v>8.1639999999989499E-3</v>
      </c>
    </row>
    <row r="118" spans="1:5">
      <c r="B118" s="2">
        <f>ChartDataA!$DM$5</f>
        <v>0.11970599999999997</v>
      </c>
      <c r="C118" s="2">
        <f>ChartDataA!$DM$6</f>
        <v>6.0999180000000006</v>
      </c>
      <c r="D118" s="2">
        <f>ChartDataA!$DM$7</f>
        <v>6.9323650000000017</v>
      </c>
      <c r="E118" s="2">
        <f>ChartDataA!$DM$8</f>
        <v>8.1639999999971735E-3</v>
      </c>
    </row>
    <row r="119" spans="1:5">
      <c r="B119" s="2">
        <f>ChartDataA!$DN$5</f>
        <v>0.10800599999999995</v>
      </c>
      <c r="C119" s="2">
        <f>ChartDataA!$DN$6</f>
        <v>6.0999360000000005</v>
      </c>
      <c r="D119" s="2">
        <f>ChartDataA!$DN$7</f>
        <v>7.7110290000000008</v>
      </c>
      <c r="E119" s="2">
        <f>ChartDataA!$DN$8</f>
        <v>8.1639999999971735E-3</v>
      </c>
    </row>
    <row r="120" spans="1:5">
      <c r="B120" s="2">
        <f>ChartDataA!$DO$5</f>
        <v>0.12840599999999996</v>
      </c>
      <c r="C120" s="2">
        <f>ChartDataA!$DO$6</f>
        <v>6.0699360000000011</v>
      </c>
      <c r="D120" s="2">
        <f>ChartDataA!$DO$7</f>
        <v>7.2499539999999998</v>
      </c>
      <c r="E120" s="2">
        <f>ChartDataA!$DO$8</f>
        <v>7.6640000000001152E-3</v>
      </c>
    </row>
    <row r="121" spans="1:5">
      <c r="B121" s="2">
        <f>ChartDataA!$DP$5</f>
        <v>0.12840599999999996</v>
      </c>
      <c r="C121" s="2">
        <f>ChartDataA!$DP$6</f>
        <v>3.0608360000000001</v>
      </c>
      <c r="D121" s="2">
        <f>ChartDataA!$DP$7</f>
        <v>7.3666739999999997</v>
      </c>
      <c r="E121" s="2">
        <f>ChartDataA!$DP$8</f>
        <v>1.681599999999861E-2</v>
      </c>
    </row>
    <row r="122" spans="1:5">
      <c r="B122" s="2">
        <f>ChartDataA!$DQ$5</f>
        <v>0.1482959999999999</v>
      </c>
      <c r="C122" s="2">
        <f>ChartDataA!$DQ$6</f>
        <v>3.0608360000000001</v>
      </c>
      <c r="D122" s="2">
        <f>ChartDataA!$DQ$7</f>
        <v>7.344379</v>
      </c>
      <c r="E122" s="2">
        <f>ChartDataA!$DQ$8</f>
        <v>1.5888000000000346E-2</v>
      </c>
    </row>
    <row r="123" spans="1:5">
      <c r="A123" s="2" t="str">
        <f>ChartDataA!$DR$4</f>
        <v>yt 31 12 2020</v>
      </c>
      <c r="B123" s="2">
        <f>ChartDataA!$DR$5</f>
        <v>0.13569599999999993</v>
      </c>
      <c r="C123" s="2">
        <f>ChartDataA!$DR$6</f>
        <v>9.0036000000000005E-2</v>
      </c>
      <c r="D123" s="2">
        <f>ChartDataA!$DR$7</f>
        <v>6.9294549999999999</v>
      </c>
      <c r="E123" s="2">
        <f>ChartDataA!$DR$8</f>
        <v>1.4278000000000013E-2</v>
      </c>
    </row>
    <row r="124" spans="1:5">
      <c r="B124" s="2">
        <f>ChartDataA!$DS$5</f>
        <v>9.5695999999999934E-2</v>
      </c>
      <c r="C124" s="2">
        <f>ChartDataA!$DS$6</f>
        <v>6.0036000000000006E-2</v>
      </c>
      <c r="D124" s="2">
        <f>ChartDataA!$DS$7</f>
        <v>6.458215</v>
      </c>
      <c r="E124" s="2">
        <f>ChartDataA!$DS$8</f>
        <v>1.3536000000000215E-2</v>
      </c>
    </row>
    <row r="125" spans="1:5">
      <c r="B125" s="2">
        <f>ChartDataA!$DT$5</f>
        <v>9.5695999999999934E-2</v>
      </c>
      <c r="C125" s="2">
        <f>ChartDataA!$DT$6</f>
        <v>9.0036000000000005E-2</v>
      </c>
      <c r="D125" s="2">
        <f>ChartDataA!$DT$7</f>
        <v>5.9179050000000002</v>
      </c>
      <c r="E125" s="2">
        <f>ChartDataA!$DT$8</f>
        <v>1.4582999999999124E-2</v>
      </c>
    </row>
    <row r="126" spans="1:5">
      <c r="B126" s="2">
        <f>ChartDataA!$DU$5</f>
        <v>6.3595999999999916E-2</v>
      </c>
      <c r="C126" s="2">
        <f>ChartDataA!$DU$6</f>
        <v>9.0036000000000005E-2</v>
      </c>
      <c r="D126" s="2">
        <f>ChartDataA!$DU$7</f>
        <v>5.0776530000000006</v>
      </c>
      <c r="E126" s="2">
        <f>ChartDataA!$DU$8</f>
        <v>1.403899999999858E-2</v>
      </c>
    </row>
    <row r="127" spans="1:5">
      <c r="B127" s="2">
        <f>ChartDataA!$DV$5</f>
        <v>8.8899999999999993E-2</v>
      </c>
      <c r="C127" s="2">
        <f>ChartDataA!$DV$6</f>
        <v>9.0036000000000005E-2</v>
      </c>
      <c r="D127" s="2">
        <f>ChartDataA!$DV$7</f>
        <v>4.0207459999999999</v>
      </c>
      <c r="E127" s="2">
        <f>ChartDataA!$DV$8</f>
        <v>1.6669000000000267E-2</v>
      </c>
    </row>
    <row r="128" spans="1:5">
      <c r="B128" s="2">
        <f>ChartDataA!$DW$5</f>
        <v>8.8899999999999993E-2</v>
      </c>
      <c r="C128" s="2">
        <f>ChartDataA!$DW$6</f>
        <v>6.0072000000000007E-2</v>
      </c>
      <c r="D128" s="2">
        <f>ChartDataA!$DW$7</f>
        <v>3.3485619999999998</v>
      </c>
      <c r="E128" s="2">
        <f>ChartDataA!$DW$8</f>
        <v>1.6301000000000343E-2</v>
      </c>
    </row>
    <row r="129" spans="1:5">
      <c r="A129" s="2" t="str">
        <f>ChartDataA!$DX$4</f>
        <v>yt 30 06 2021</v>
      </c>
      <c r="B129" s="2">
        <f>ChartDataA!$DX$5</f>
        <v>8.8898999999999978E-2</v>
      </c>
      <c r="C129" s="2">
        <f>ChartDataA!$DX$6</f>
        <v>6.0090000000000005E-2</v>
      </c>
      <c r="D129" s="2">
        <f>ChartDataA!$DX$7</f>
        <v>2.4466860000000001</v>
      </c>
      <c r="E129" s="2">
        <f>ChartDataA!$DX$8</f>
        <v>1.7666000000000182E-2</v>
      </c>
    </row>
    <row r="130" spans="1:5">
      <c r="B130" s="2">
        <f>ChartDataA!$DY$5</f>
        <v>8.8898999999999978E-2</v>
      </c>
      <c r="C130" s="2">
        <f>ChartDataA!$DY$6</f>
        <v>6.0072000000000007E-2</v>
      </c>
      <c r="D130" s="2">
        <f>ChartDataA!$DY$7</f>
        <v>1.7805759999999999</v>
      </c>
      <c r="E130" s="2">
        <f>ChartDataA!$DY$8</f>
        <v>1.9004000000000243E-2</v>
      </c>
    </row>
    <row r="131" spans="1:5">
      <c r="B131" s="2">
        <f>ChartDataA!$DZ$5</f>
        <v>8.8898999999999978E-2</v>
      </c>
      <c r="C131" s="2">
        <f>ChartDataA!$DZ$6</f>
        <v>9.0054000000000009E-2</v>
      </c>
      <c r="D131" s="2">
        <f>ChartDataA!$DZ$7</f>
        <v>1.0011120000000002</v>
      </c>
      <c r="E131" s="2">
        <f>ChartDataA!$DZ$8</f>
        <v>2.0372999999999752E-2</v>
      </c>
    </row>
    <row r="132" spans="1:5">
      <c r="B132" s="2">
        <f>ChartDataA!$EA$5</f>
        <v>6.8099999999999966E-2</v>
      </c>
      <c r="C132" s="2">
        <f>ChartDataA!$EA$6</f>
        <v>9.0126000000000012E-2</v>
      </c>
      <c r="D132" s="2">
        <f>ChartDataA!$EA$7</f>
        <v>1.0010870000000003</v>
      </c>
      <c r="E132" s="2">
        <f>ChartDataA!$EA$8</f>
        <v>2.1503999999999746E-2</v>
      </c>
    </row>
    <row r="133" spans="1:5">
      <c r="B133" s="2">
        <f>ChartDataA!$EB$5</f>
        <v>7.8449999999999964E-2</v>
      </c>
      <c r="C133" s="2">
        <f>ChartDataA!$EB$6</f>
        <v>0.12012600000000001</v>
      </c>
      <c r="D133" s="2">
        <f>ChartDataA!$EB$7</f>
        <v>0.56686700000000023</v>
      </c>
      <c r="E133" s="2">
        <f>ChartDataA!$EB$8</f>
        <v>1.3141999999999987E-2</v>
      </c>
    </row>
    <row r="134" spans="1:5">
      <c r="B134" s="2">
        <f>ChartDataA!$EC$5</f>
        <v>5.8560000000000001E-2</v>
      </c>
      <c r="C134" s="2">
        <f>ChartDataA!$EC$6</f>
        <v>3.5738620000000005</v>
      </c>
      <c r="D134" s="2">
        <f>ChartDataA!$EC$7</f>
        <v>2.8962000000000002E-2</v>
      </c>
      <c r="E134" s="2">
        <f>ChartDataA!$EC$8</f>
        <v>1.3750999999999625E-2</v>
      </c>
    </row>
    <row r="135" spans="1:5">
      <c r="A135" s="2" t="str">
        <f>ChartDataA!$ED$4</f>
        <v>yt 31 12 2021</v>
      </c>
      <c r="B135" s="2">
        <f>ChartDataA!$ED$5</f>
        <v>5.4310380000000009</v>
      </c>
      <c r="C135" s="2">
        <f>ChartDataA!$ED$6</f>
        <v>3.5738800000000008</v>
      </c>
      <c r="D135" s="2">
        <f>ChartDataA!$ED$7</f>
        <v>5.1804000000000003E-2</v>
      </c>
      <c r="E135" s="2">
        <f>ChartDataA!$ED$8</f>
        <v>1.5125999999999085E-2</v>
      </c>
    </row>
    <row r="136" spans="1:5">
      <c r="B136" s="2">
        <f>ChartDataA!$EE$5</f>
        <v>5.4788480000000002</v>
      </c>
      <c r="C136" s="2">
        <f>ChartDataA!$EE$6</f>
        <v>14.433898000000001</v>
      </c>
      <c r="D136" s="2">
        <f>ChartDataA!$EE$7</f>
        <v>5.6180000000000001E-2</v>
      </c>
      <c r="E136" s="2">
        <f>ChartDataA!$EE$8</f>
        <v>1.6405000000000669E-2</v>
      </c>
    </row>
    <row r="137" spans="1:5">
      <c r="B137" s="2">
        <f>ChartDataA!$EF$5</f>
        <v>5.504073</v>
      </c>
      <c r="C137" s="2">
        <f>ChartDataA!$EF$6</f>
        <v>19.984934000000003</v>
      </c>
      <c r="D137" s="2">
        <f>ChartDataA!$EF$7</f>
        <v>5.9168999999999999E-2</v>
      </c>
      <c r="E137" s="2">
        <f>ChartDataA!$EF$8</f>
        <v>1.4841999999998023E-2</v>
      </c>
    </row>
    <row r="138" spans="1:5">
      <c r="B138" s="2">
        <f>ChartDataA!$EG$5</f>
        <v>5.5858530000000002</v>
      </c>
      <c r="C138" s="2">
        <f>ChartDataA!$EG$6</f>
        <v>20.074934000000002</v>
      </c>
      <c r="D138" s="2">
        <f>ChartDataA!$EG$7</f>
        <v>0.10896199999999999</v>
      </c>
      <c r="E138" s="2">
        <f>ChartDataA!$EG$8</f>
        <v>1.7093000000002689E-2</v>
      </c>
    </row>
    <row r="139" spans="1:5">
      <c r="B139" s="2">
        <f>ChartDataA!$EH$5</f>
        <v>5.9659930000000001</v>
      </c>
      <c r="C139" s="2">
        <f>ChartDataA!$EH$6</f>
        <v>20.164934000000002</v>
      </c>
      <c r="D139" s="2">
        <f>ChartDataA!$EH$7</f>
        <v>0.11674999999999999</v>
      </c>
      <c r="E139" s="2">
        <f>ChartDataA!$EH$8</f>
        <v>1.6017999999998978E-2</v>
      </c>
    </row>
    <row r="140" spans="1:5">
      <c r="B140" s="2">
        <f>ChartDataA!$EI$5</f>
        <v>6.0420030000000011</v>
      </c>
      <c r="C140" s="2">
        <f>ChartDataA!$EI$6</f>
        <v>20.164898000000001</v>
      </c>
      <c r="D140" s="2">
        <f>ChartDataA!$EI$7</f>
        <v>0.14060300000000001</v>
      </c>
      <c r="E140" s="2">
        <f>ChartDataA!$EI$8</f>
        <v>1.7210000000002168E-2</v>
      </c>
    </row>
    <row r="141" spans="1:5">
      <c r="A141" s="2" t="str">
        <f>ChartDataA!$EJ$4</f>
        <v>yt 30 06 2022</v>
      </c>
      <c r="B141" s="2">
        <f>ChartDataA!$EJ$5</f>
        <v>6.0884730000000014</v>
      </c>
      <c r="C141" s="2">
        <f>ChartDataA!$EJ$6</f>
        <v>20.16488</v>
      </c>
      <c r="D141" s="2">
        <f>ChartDataA!$EJ$7</f>
        <v>0.170373</v>
      </c>
      <c r="E141" s="2">
        <f>ChartDataA!$EJ$8</f>
        <v>1.7309000000000907E-2</v>
      </c>
    </row>
    <row r="142" spans="1:5">
      <c r="B142" s="2">
        <f>ChartDataA!$EK$5</f>
        <v>6.1352530000000005</v>
      </c>
      <c r="C142" s="2">
        <f>ChartDataA!$EK$6</f>
        <v>20.16488</v>
      </c>
      <c r="D142" s="2">
        <f>ChartDataA!$EK$7</f>
        <v>0.17154899999999998</v>
      </c>
      <c r="E142" s="2">
        <f>ChartDataA!$EK$8</f>
        <v>1.7345000000002386E-2</v>
      </c>
    </row>
    <row r="143" spans="1:5">
      <c r="B143" s="2">
        <f>ChartDataA!$EL$5</f>
        <v>6.2100130000000009</v>
      </c>
      <c r="C143" s="2">
        <f>ChartDataA!$EL$6</f>
        <v>20.164953000000001</v>
      </c>
      <c r="D143" s="2">
        <f>ChartDataA!$EL$7</f>
        <v>0.19497899999999999</v>
      </c>
      <c r="E143" s="2">
        <f>ChartDataA!$EL$8</f>
        <v>4.1349999999997777E-2</v>
      </c>
    </row>
    <row r="144" spans="1:5">
      <c r="B144" s="2">
        <f>ChartDataA!$EM$5</f>
        <v>6.2348420000000013</v>
      </c>
      <c r="C144" s="2">
        <f>ChartDataA!$EM$6</f>
        <v>20.164953000000001</v>
      </c>
      <c r="D144" s="2">
        <f>ChartDataA!$EM$7</f>
        <v>0.218088</v>
      </c>
      <c r="E144" s="2">
        <f>ChartDataA!$EM$8</f>
        <v>6.5732999999998043E-2</v>
      </c>
    </row>
    <row r="145" spans="1:5">
      <c r="B145" s="2">
        <f>ChartDataA!$EN$5</f>
        <v>6.2244920000000015</v>
      </c>
      <c r="C145" s="2">
        <f>ChartDataA!$EN$6</f>
        <v>20.134953000000003</v>
      </c>
      <c r="D145" s="2">
        <f>ChartDataA!$EN$7</f>
        <v>0.24329300000000001</v>
      </c>
      <c r="E145" s="2">
        <f>ChartDataA!$EN$8</f>
        <v>9.9944999999994621E-2</v>
      </c>
    </row>
    <row r="146" spans="1:5">
      <c r="B146" s="2">
        <f>ChartDataA!$EO$5</f>
        <v>6.2244920000000015</v>
      </c>
      <c r="C146" s="2">
        <f>ChartDataA!$EO$6</f>
        <v>16.681217</v>
      </c>
      <c r="D146" s="2">
        <f>ChartDataA!$EO$7</f>
        <v>0.23929300000000001</v>
      </c>
      <c r="E146" s="2">
        <f>ChartDataA!$EO$8</f>
        <v>0.10060199999999853</v>
      </c>
    </row>
    <row r="147" spans="1:5">
      <c r="A147" s="2" t="str">
        <f>ChartDataA!$EP$4</f>
        <v>yt 31 12 2022</v>
      </c>
      <c r="B147" s="2">
        <f>ChartDataA!$EP$5</f>
        <v>0.85201400000000083</v>
      </c>
      <c r="C147" s="2">
        <f>ChartDataA!$EP$6</f>
        <v>16.681198999999999</v>
      </c>
      <c r="D147" s="2">
        <f>ChartDataA!$EP$7</f>
        <v>0.26227500000000004</v>
      </c>
      <c r="E147" s="2">
        <f>ChartDataA!$EP$8</f>
        <v>0.10047499999999943</v>
      </c>
    </row>
    <row r="148" spans="1:5">
      <c r="B148" s="2">
        <f>ChartDataA!$EQ$5</f>
        <v>0.79300400000000026</v>
      </c>
      <c r="C148" s="2">
        <f>ChartDataA!$EQ$6</f>
        <v>5.8211990000000009</v>
      </c>
      <c r="D148" s="2">
        <f>ChartDataA!$EQ$7</f>
        <v>0.27405800000000002</v>
      </c>
      <c r="E148" s="2">
        <f>ChartDataA!$EQ$8</f>
        <v>0.14872799999999931</v>
      </c>
    </row>
    <row r="149" spans="1:5">
      <c r="B149" s="2">
        <f>ChartDataA!$ER$5</f>
        <v>0.76777900000000021</v>
      </c>
      <c r="C149" s="2">
        <f>ChartDataA!$ER$6</f>
        <v>0.24018100000000001</v>
      </c>
      <c r="D149" s="2">
        <f>ChartDataA!$ER$7</f>
        <v>0.31057899999999999</v>
      </c>
      <c r="E149" s="2">
        <f>ChartDataA!$ER$8</f>
        <v>0.14878299999999989</v>
      </c>
    </row>
    <row r="150" spans="1:5">
      <c r="B150" s="2">
        <f>ChartDataA!$ES$5</f>
        <v>0.6742990000000002</v>
      </c>
      <c r="C150" s="2">
        <f>ChartDataA!$ES$6</f>
        <v>0.15019900000000003</v>
      </c>
      <c r="D150" s="2">
        <f>ChartDataA!$ES$7</f>
        <v>0.30798200000000003</v>
      </c>
      <c r="E150" s="2">
        <f>ChartDataA!$ES$8</f>
        <v>0.14643600000000001</v>
      </c>
    </row>
    <row r="151" spans="1:5">
      <c r="B151" s="2">
        <f>ChartDataA!$ET$5</f>
        <v>0.26884999999999998</v>
      </c>
      <c r="C151" s="2">
        <f>ChartDataA!$ET$6</f>
        <v>6.0253000000000015E-2</v>
      </c>
      <c r="D151" s="2">
        <f>ChartDataA!$ET$7</f>
        <v>0.35695900000000003</v>
      </c>
      <c r="E151" s="2">
        <f>ChartDataA!$ET$8</f>
        <v>0.14697199999999999</v>
      </c>
    </row>
    <row r="152" spans="1:5">
      <c r="B152" s="2">
        <f>ChartDataA!$EU$5</f>
        <v>0.19284000000000001</v>
      </c>
      <c r="C152" s="2">
        <f>ChartDataA!$EU$6</f>
        <v>6.030700000000002E-2</v>
      </c>
      <c r="D152" s="2">
        <f>ChartDataA!$EU$7</f>
        <v>0.36702899999999999</v>
      </c>
      <c r="E152" s="2">
        <f>ChartDataA!$EU$8</f>
        <v>0.15085100000000012</v>
      </c>
    </row>
    <row r="153" spans="1:5">
      <c r="A153" s="2" t="str">
        <f>ChartDataA!$EV$4</f>
        <v>yt 30 06 2023</v>
      </c>
      <c r="B153" s="2">
        <f>ChartDataA!$EV$5</f>
        <v>0.14637</v>
      </c>
      <c r="C153" s="2">
        <f>ChartDataA!$EV$6</f>
        <v>6.0379000000000023E-2</v>
      </c>
      <c r="D153" s="2">
        <f>ChartDataA!$EV$7</f>
        <v>0.362035</v>
      </c>
      <c r="E153" s="2">
        <f>ChartDataA!$EV$8</f>
        <v>0.1547380000000001</v>
      </c>
    </row>
    <row r="154" spans="1:5">
      <c r="B154" s="2">
        <f>ChartDataA!$EW$5</f>
        <v>9.9590000000000012E-2</v>
      </c>
      <c r="C154" s="2">
        <f>ChartDataA!$EW$6</f>
        <v>6.0469000000000023E-2</v>
      </c>
      <c r="D154" s="2">
        <f>ChartDataA!$EW$7</f>
        <v>0.40246799999999999</v>
      </c>
      <c r="E154" s="2">
        <f>ChartDataA!$EW$8</f>
        <v>0.15359599999999995</v>
      </c>
    </row>
    <row r="155" spans="1:5">
      <c r="B155" s="2">
        <f>ChartDataA!$EX$5</f>
        <v>2.4830000000000001E-2</v>
      </c>
      <c r="C155" s="2">
        <f>ChartDataA!$EX$6</f>
        <v>3.0523000000000002E-2</v>
      </c>
      <c r="D155" s="2">
        <f>ChartDataA!$EX$7</f>
        <v>0.40898700000000004</v>
      </c>
      <c r="E155" s="2">
        <f>ChartDataA!$EX$8</f>
        <v>0.13338199999999989</v>
      </c>
    </row>
    <row r="156" spans="1:5">
      <c r="B156" s="2">
        <f>ChartDataA!$EY$5</f>
        <v>9.9999999999909066E-7</v>
      </c>
      <c r="C156" s="2">
        <f>ChartDataA!$EY$6</f>
        <v>4.8700000000000002E-4</v>
      </c>
      <c r="D156" s="2">
        <f>ChartDataA!$EY$7</f>
        <v>0.43273500000000004</v>
      </c>
      <c r="E156" s="2">
        <f>ChartDataA!$EY$8</f>
        <v>0.11004399999999998</v>
      </c>
    </row>
    <row r="157" spans="1:5">
      <c r="B157" s="2">
        <f>ChartDataA!$EZ$5</f>
        <v>2.0970999999999997E-2</v>
      </c>
      <c r="C157" s="2">
        <f>ChartDataA!$EZ$6</f>
        <v>4.8700000000000002E-4</v>
      </c>
      <c r="D157" s="2">
        <f>ChartDataA!$EZ$7</f>
        <v>0.45118200000000008</v>
      </c>
      <c r="E157" s="2">
        <f>ChartDataA!$EZ$8</f>
        <v>7.5259999999999994E-2</v>
      </c>
    </row>
    <row r="158" spans="1:5">
      <c r="B158" s="2">
        <f>ChartDataA!$FA$5</f>
        <v>2.0970999999999997E-2</v>
      </c>
      <c r="C158" s="2">
        <f>ChartDataA!$FA$6</f>
        <v>4.8700000000000002E-4</v>
      </c>
      <c r="D158" s="2">
        <f>ChartDataA!$FA$7</f>
        <v>0.45025000000000004</v>
      </c>
      <c r="E158" s="2">
        <f>ChartDataA!$FA$8</f>
        <v>7.9629999999999979E-2</v>
      </c>
    </row>
    <row r="159" spans="1:5">
      <c r="A159" s="2" t="str">
        <f>ChartDataA!$FB$4</f>
        <v>yt 31 12 2023</v>
      </c>
      <c r="B159" s="2">
        <f>ChartDataA!$FB$5</f>
        <v>2.0970999999999997E-2</v>
      </c>
      <c r="C159" s="2">
        <f>ChartDataA!$FB$6</f>
        <v>4.8700000000000002E-4</v>
      </c>
      <c r="D159" s="2">
        <f>ChartDataA!$FB$7</f>
        <v>0.41079400000000005</v>
      </c>
      <c r="E159" s="2">
        <f>ChartDataA!$FB$8</f>
        <v>7.9552999999999929E-2</v>
      </c>
    </row>
    <row r="160" spans="1:5">
      <c r="B160" s="2">
        <f>ChartDataA!$FC$5</f>
        <v>2.0970999999999997E-2</v>
      </c>
      <c r="C160" s="2">
        <f>ChartDataA!$FC$6</f>
        <v>4.6900000000000002E-4</v>
      </c>
      <c r="D160" s="2">
        <f>ChartDataA!$FC$7</f>
        <v>0.42835599999999996</v>
      </c>
      <c r="E160" s="2">
        <f>ChartDataA!$FC$8</f>
        <v>2.9985000000000039E-2</v>
      </c>
    </row>
    <row r="161" spans="1:5">
      <c r="B161" s="2">
        <f>ChartDataA!$FD$5</f>
        <v>2.0970999999999997E-2</v>
      </c>
      <c r="C161" s="2">
        <f>ChartDataA!$FD$6</f>
        <v>4.5100000000000001E-4</v>
      </c>
      <c r="D161" s="2">
        <f>ChartDataA!$FD$7</f>
        <v>0.42885599999999996</v>
      </c>
      <c r="E161" s="2">
        <f>ChartDataA!$FD$8</f>
        <v>3.1057000000000112E-2</v>
      </c>
    </row>
    <row r="162" spans="1:5">
      <c r="B162" s="2">
        <f>ChartDataA!$FE$5</f>
        <v>2.0970999999999997E-2</v>
      </c>
      <c r="C162" s="2">
        <f>ChartDataA!$FE$6</f>
        <v>4.3300000000000001E-4</v>
      </c>
      <c r="D162" s="2">
        <f>ChartDataA!$FE$7</f>
        <v>0.39233400000000002</v>
      </c>
      <c r="E162" s="2">
        <f>ChartDataA!$FE$8</f>
        <v>3.0221000000000053E-2</v>
      </c>
    </row>
    <row r="163" spans="1:5">
      <c r="B163" s="2">
        <f>ChartDataA!$FF$5</f>
        <v>2.1470999999999997E-2</v>
      </c>
      <c r="C163" s="2">
        <f>ChartDataA!$FF$6</f>
        <v>3.79E-4</v>
      </c>
      <c r="D163" s="2">
        <f>ChartDataA!$FF$7</f>
        <v>0.37998400000000004</v>
      </c>
      <c r="E163" s="2">
        <f>ChartDataA!$FF$8</f>
        <v>2.8727000000000003E-2</v>
      </c>
    </row>
    <row r="164" spans="1:5">
      <c r="B164" s="2">
        <f>ChartDataA!$FG$5</f>
        <v>2.1470999999999997E-2</v>
      </c>
      <c r="C164" s="2">
        <f>ChartDataA!$FG$6</f>
        <v>3.2500000000000004E-4</v>
      </c>
      <c r="D164" s="2">
        <f>ChartDataA!$FG$7</f>
        <v>0.36225700000000005</v>
      </c>
      <c r="E164" s="2">
        <f>ChartDataA!$FG$8</f>
        <v>2.2734000000000032E-2</v>
      </c>
    </row>
    <row r="165" spans="1:5">
      <c r="A165" s="2" t="str">
        <f>ChartDataA!$FH$4</f>
        <v>yt 30 06 2024</v>
      </c>
      <c r="B165" s="2">
        <f>ChartDataA!$FH$5</f>
        <v>2.1470999999999997E-2</v>
      </c>
      <c r="C165" s="2">
        <f>ChartDataA!$FH$6</f>
        <v>2.5300000000000002E-4</v>
      </c>
      <c r="D165" s="2">
        <f>ChartDataA!$FH$7</f>
        <v>0.37746900000000011</v>
      </c>
      <c r="E165" s="2">
        <f>ChartDataA!$FH$8</f>
        <v>1.8612999999999991E-2</v>
      </c>
    </row>
    <row r="166" spans="1:5">
      <c r="B166" s="2">
        <f>ChartDataA!$FI$5</f>
        <v>2.1470999999999997E-2</v>
      </c>
      <c r="C166" s="2">
        <f>ChartDataA!$FI$6</f>
        <v>1.63E-4</v>
      </c>
      <c r="D166" s="2">
        <f>ChartDataA!$FI$7</f>
        <v>0.34855900000000006</v>
      </c>
      <c r="E166" s="2">
        <f>ChartDataA!$FI$8</f>
        <v>1.872299999999999E-2</v>
      </c>
    </row>
    <row r="167" spans="1:5">
      <c r="B167" s="2">
        <f>ChartDataA!$FJ$5</f>
        <v>2.1474999999999998E-2</v>
      </c>
      <c r="C167" s="2">
        <f>ChartDataA!$FJ$6</f>
        <v>3.6000000000000001E-5</v>
      </c>
      <c r="D167" s="2">
        <f>ChartDataA!$FJ$7</f>
        <v>0.358348</v>
      </c>
      <c r="E167" s="2">
        <f>ChartDataA!$FJ$8</f>
        <v>1.3941000000000037E-2</v>
      </c>
    </row>
    <row r="168" spans="1:5">
      <c r="B168" s="2">
        <f>ChartDataA!$FK$5</f>
        <v>2.1480000000000003E-2</v>
      </c>
      <c r="C168" s="2">
        <f>ChartDataA!$FK$6</f>
        <v>0</v>
      </c>
      <c r="D168" s="2">
        <f>ChartDataA!$FK$7</f>
        <v>0.32702099999999995</v>
      </c>
      <c r="E168" s="2">
        <f>ChartDataA!$FK$8</f>
        <v>1.1999000000000037E-2</v>
      </c>
    </row>
    <row r="169" spans="1:5">
      <c r="B169" s="2">
        <f>ChartDataA!$FL$5</f>
        <v>5.71E-4</v>
      </c>
      <c r="C169" s="2">
        <f>ChartDataA!$FL$6</f>
        <v>0</v>
      </c>
      <c r="D169" s="2">
        <f>ChartDataA!$FL$7</f>
        <v>0.32663999999999993</v>
      </c>
      <c r="E169" s="2">
        <f>ChartDataA!$FL$8</f>
        <v>1.1979000000000128E-2</v>
      </c>
    </row>
    <row r="170" spans="1:5">
      <c r="B170" s="2">
        <f>ChartDataA!$FM$5</f>
        <v>5.7299999999999994E-4</v>
      </c>
      <c r="C170" s="2">
        <f>ChartDataA!$FM$6</f>
        <v>0</v>
      </c>
      <c r="D170" s="2">
        <f>ChartDataA!$FM$7</f>
        <v>0.31851999999999997</v>
      </c>
      <c r="E170" s="2">
        <f>ChartDataA!$FM$8</f>
        <v>6.2890000000000446E-3</v>
      </c>
    </row>
    <row r="171" spans="1:5">
      <c r="A171" s="2" t="str">
        <f>ChartDataA!$FN$4</f>
        <v>yt 31 12 2024</v>
      </c>
      <c r="B171" s="2">
        <f>ChartDataA!$FN$5</f>
        <v>5.7299999999999994E-4</v>
      </c>
      <c r="C171" s="2">
        <f>ChartDataA!$FN$6</f>
        <v>0</v>
      </c>
      <c r="D171" s="2">
        <f>ChartDataA!$FN$7</f>
        <v>0.357825</v>
      </c>
      <c r="E171" s="2">
        <f>ChartDataA!$FN$8</f>
        <v>5.0460000000000504E-3</v>
      </c>
    </row>
    <row r="172" spans="1:5">
      <c r="B172" s="2">
        <f>ChartDataA!$FO$5</f>
        <v>5.7899999999999998E-4</v>
      </c>
      <c r="C172" s="2">
        <f>ChartDataA!$FO$6</f>
        <v>0</v>
      </c>
      <c r="D172" s="2">
        <f>ChartDataA!$FO$7</f>
        <v>0.35624500000000003</v>
      </c>
      <c r="E172" s="2">
        <f>ChartDataA!$FO$8</f>
        <v>4.992000000000052E-3</v>
      </c>
    </row>
    <row r="173" spans="1:5">
      <c r="B173" s="2">
        <f>ChartDataA!$FP$5</f>
        <v>5.7899999999999998E-4</v>
      </c>
      <c r="C173" s="2">
        <f>ChartDataA!$FP$6</f>
        <v>0</v>
      </c>
      <c r="D173" s="2">
        <f>ChartDataA!$FP$7</f>
        <v>0.37718600000000002</v>
      </c>
      <c r="E173" s="2">
        <f>ChartDataA!$FP$8</f>
        <v>4.31400000000004E-3</v>
      </c>
    </row>
    <row r="174" spans="1:5">
      <c r="B174" s="2">
        <f>ChartDataA!$FQ$5</f>
        <v>5.7899999999999998E-4</v>
      </c>
      <c r="C174" s="2">
        <f>ChartDataA!$FQ$6</f>
        <v>0</v>
      </c>
      <c r="D174" s="2">
        <f>ChartDataA!$FQ$7</f>
        <v>0.40455300000000005</v>
      </c>
      <c r="E174" s="2">
        <f>ChartDataA!$FQ$8</f>
        <v>4.1970000000000618E-3</v>
      </c>
    </row>
    <row r="175" spans="1:5">
      <c r="B175" s="2">
        <f>ChartDataA!$FR$5</f>
        <v>7.8999999999999996E-5</v>
      </c>
      <c r="C175" s="2">
        <f>ChartDataA!$FR$6</f>
        <v>0</v>
      </c>
      <c r="D175" s="2">
        <f>ChartDataA!$FR$7</f>
        <v>0.43426900000000002</v>
      </c>
      <c r="E175" s="2">
        <f>ChartDataA!$FR$8</f>
        <v>3.8630000000000608E-3</v>
      </c>
    </row>
    <row r="176" spans="1:5">
      <c r="B176" s="2">
        <f>ChartDataA!$FS$5</f>
        <v>7.8999999999999996E-5</v>
      </c>
      <c r="C176" s="2">
        <f>ChartDataA!$FS$6</f>
        <v>0</v>
      </c>
      <c r="D176" s="2">
        <f>ChartDataA!$FS$7</f>
        <v>0.46027800000000002</v>
      </c>
      <c r="E176" s="2">
        <f>ChartDataA!$FS$8</f>
        <v>3.6269999999999358E-3</v>
      </c>
    </row>
    <row r="177" spans="1:5">
      <c r="A177" s="2" t="str">
        <f>ChartDataA!$FT$4</f>
        <v>yt 30 06 2025</v>
      </c>
      <c r="B177" s="2">
        <f>ChartDataA!$FT$5</f>
        <v>7.8999999999999996E-5</v>
      </c>
      <c r="C177" s="2">
        <f>ChartDataA!$FT$6</f>
        <v>0</v>
      </c>
      <c r="D177" s="2">
        <f>ChartDataA!$FT$7</f>
        <v>0.494672</v>
      </c>
      <c r="E177" s="2">
        <f>ChartDataA!$FT$8</f>
        <v>2.6419999999999777E-3</v>
      </c>
    </row>
    <row r="178" spans="1:5">
      <c r="B178" s="2">
        <f>ChartDataA!$FU$5</f>
        <v>8.5000000000000006E-5</v>
      </c>
      <c r="C178" s="2">
        <f>ChartDataA!$FU$6</f>
        <v>0</v>
      </c>
      <c r="D178" s="2">
        <f>ChartDataA!$FU$7</f>
        <v>0.53867999999999994</v>
      </c>
      <c r="E178" s="2">
        <f>ChartDataA!$FU$8</f>
        <v>2.3090000000000055E-3</v>
      </c>
    </row>
    <row r="179" spans="1:5">
      <c r="B179" s="2">
        <f>ChartDataA!$FV$5</f>
        <v>8.2000000000000015E-5</v>
      </c>
      <c r="C179" s="2">
        <f>ChartDataA!$FV$6</f>
        <v>0</v>
      </c>
      <c r="D179" s="2">
        <f>ChartDataA!$FV$7</f>
        <v>0.53595700000000002</v>
      </c>
      <c r="E179" s="2">
        <f>ChartDataA!$FV$8</f>
        <v>2.0850000000000035E-3</v>
      </c>
    </row>
    <row r="180" spans="1:5" hidden="1">
      <c r="B180" s="2">
        <f>ChartDataA!$FW$5</f>
        <v>7.6000000000000018E-5</v>
      </c>
      <c r="C180" s="2">
        <f>ChartDataA!$FW$6</f>
        <v>0</v>
      </c>
      <c r="D180" s="2">
        <f>ChartDataA!$FW$7</f>
        <v>0.52042700000000008</v>
      </c>
      <c r="E180" s="2">
        <f>ChartDataA!$FW$8</f>
        <v>1.850999999999936E-3</v>
      </c>
    </row>
    <row r="181" spans="1:5" hidden="1">
      <c r="B181" s="2">
        <f>ChartDataA!$FX$5</f>
        <v>1.5E-5</v>
      </c>
      <c r="C181" s="2">
        <f>ChartDataA!$FX$6</f>
        <v>0</v>
      </c>
      <c r="D181" s="2">
        <f>ChartDataA!$FX$7</f>
        <v>0.47715600000000002</v>
      </c>
      <c r="E181" s="2">
        <f>ChartDataA!$FX$8</f>
        <v>1.6530000000000156E-3</v>
      </c>
    </row>
    <row r="182" spans="1:5" hidden="1">
      <c r="B182" s="2">
        <f>ChartDataA!$FY$5</f>
        <v>1.3000000000000001E-5</v>
      </c>
      <c r="C182" s="2">
        <f>ChartDataA!$FY$6</f>
        <v>0</v>
      </c>
      <c r="D182" s="2">
        <f>ChartDataA!$FY$7</f>
        <v>0.46320800000000006</v>
      </c>
      <c r="E182" s="2">
        <f>ChartDataA!$FY$8</f>
        <v>1.6349999999999421E-3</v>
      </c>
    </row>
    <row r="183" spans="1:5" hidden="1">
      <c r="A183" s="2" t="str">
        <f>ChartDataA!$FZ$4</f>
        <v>yt 31 12 2025</v>
      </c>
      <c r="B183" s="2">
        <f>ChartDataA!$FZ$5</f>
        <v>1.3000000000000001E-5</v>
      </c>
      <c r="C183" s="2">
        <f>ChartDataA!$FZ$6</f>
        <v>0</v>
      </c>
      <c r="D183" s="2">
        <f>ChartDataA!$FZ$7</f>
        <v>0.41735899999999998</v>
      </c>
      <c r="E183" s="2">
        <f>ChartDataA!$FZ$8</f>
        <v>1.6170000000000351E-3</v>
      </c>
    </row>
    <row r="184" spans="1:5">
      <c r="A184" s="2"/>
    </row>
    <row r="185" spans="1:5">
      <c r="A185" s="2"/>
    </row>
    <row r="186" spans="1:5">
      <c r="A186" s="2"/>
    </row>
    <row r="187" spans="1:5">
      <c r="A187" s="2"/>
    </row>
    <row r="188" spans="1:5">
      <c r="A188" s="2"/>
    </row>
    <row r="189" spans="1:5">
      <c r="A189" s="2"/>
    </row>
    <row r="190" spans="1:5">
      <c r="A190" s="2"/>
    </row>
    <row r="191" spans="1:5">
      <c r="A191" s="2"/>
    </row>
    <row r="192" spans="1:5">
      <c r="A192" s="2"/>
    </row>
    <row r="193" spans="1:1">
      <c r="A193" s="2"/>
    </row>
    <row r="194" spans="1:1">
      <c r="A194" s="2"/>
    </row>
    <row r="195" spans="1:1">
      <c r="A195" s="2"/>
    </row>
    <row r="196" spans="1:1">
      <c r="A196" s="2"/>
    </row>
    <row r="197" spans="1:1">
      <c r="A197" s="2"/>
    </row>
    <row r="198" spans="1:1">
      <c r="A198" s="2"/>
    </row>
    <row r="199" spans="1:1">
      <c r="A199" s="2"/>
    </row>
    <row r="210" spans="1:5">
      <c r="B210" s="2" t="str">
        <f>ChartDataA!$A$25</f>
        <v>Non EU-27</v>
      </c>
      <c r="C210" s="2" t="str">
        <f>ChartDataA!$A$26</f>
        <v>Denmark</v>
      </c>
      <c r="D210" s="2" t="str">
        <f>ChartDataA!$A$27</f>
        <v>Sweden</v>
      </c>
      <c r="E210" s="2" t="str">
        <f>ChartDataA!$A$28</f>
        <v>Other EU-27</v>
      </c>
    </row>
    <row r="211" spans="1:5">
      <c r="A211" s="8" t="str">
        <f>ChartDataA!$B$24</f>
        <v>yt 31 12 2010</v>
      </c>
      <c r="B211" s="2">
        <f>ChartDataA!$B$25</f>
        <v>3.6285000000000007</v>
      </c>
      <c r="C211" s="2">
        <f>ChartDataA!$B$26</f>
        <v>0</v>
      </c>
      <c r="D211" s="2">
        <f>ChartDataA!$B$27</f>
        <v>8.0972000000000008</v>
      </c>
      <c r="E211" s="2">
        <f>ChartDataA!$B$28</f>
        <v>0</v>
      </c>
    </row>
    <row r="212" spans="1:5">
      <c r="A212" s="8"/>
      <c r="B212" s="2">
        <f>ChartDataA!$C$25</f>
        <v>3.4951000000000003</v>
      </c>
      <c r="C212" s="2">
        <f>ChartDataA!$C$26</f>
        <v>0</v>
      </c>
      <c r="D212" s="2">
        <f>ChartDataA!$C$27</f>
        <v>10.212200000000001</v>
      </c>
      <c r="E212" s="2">
        <f>ChartDataA!$C$28</f>
        <v>0</v>
      </c>
    </row>
    <row r="213" spans="1:5">
      <c r="A213" s="8"/>
      <c r="B213" s="2">
        <f>ChartDataA!$D$25</f>
        <v>3.4479000000000006</v>
      </c>
      <c r="C213" s="2">
        <f>ChartDataA!$D$26</f>
        <v>0</v>
      </c>
      <c r="D213" s="2">
        <f>ChartDataA!$D$27</f>
        <v>12.8935</v>
      </c>
      <c r="E213" s="2">
        <f>ChartDataA!$D$28</f>
        <v>0</v>
      </c>
    </row>
    <row r="214" spans="1:5">
      <c r="A214" s="8"/>
      <c r="B214" s="2">
        <f>ChartDataA!$E$25</f>
        <v>3.4575000000000005</v>
      </c>
      <c r="C214" s="2">
        <f>ChartDataA!$E$26</f>
        <v>0</v>
      </c>
      <c r="D214" s="2">
        <f>ChartDataA!$E$27</f>
        <v>14.4695</v>
      </c>
      <c r="E214" s="2">
        <f>ChartDataA!$E$28</f>
        <v>0</v>
      </c>
    </row>
    <row r="215" spans="1:5">
      <c r="A215" s="8"/>
      <c r="B215" s="2">
        <f>ChartDataA!$F$25</f>
        <v>3.5362000000000009</v>
      </c>
      <c r="C215" s="2">
        <f>ChartDataA!$F$26</f>
        <v>0</v>
      </c>
      <c r="D215" s="2">
        <f>ChartDataA!$F$27</f>
        <v>16.437000000000001</v>
      </c>
      <c r="E215" s="2">
        <f>ChartDataA!$F$28</f>
        <v>0</v>
      </c>
    </row>
    <row r="216" spans="1:5">
      <c r="A216" s="8"/>
      <c r="B216" s="2">
        <f>ChartDataA!$G$25</f>
        <v>3.3814000000000002</v>
      </c>
      <c r="C216" s="2">
        <f>ChartDataA!$G$26</f>
        <v>0</v>
      </c>
      <c r="D216" s="2">
        <f>ChartDataA!$G$27</f>
        <v>19.490500000000001</v>
      </c>
      <c r="E216" s="2">
        <f>ChartDataA!$G$28</f>
        <v>0</v>
      </c>
    </row>
    <row r="217" spans="1:5">
      <c r="A217" s="8" t="str">
        <f>ChartDataA!$H$24</f>
        <v>yt 30 06 2011</v>
      </c>
      <c r="B217" s="2">
        <f>ChartDataA!$H$25</f>
        <v>3.6893000000000002</v>
      </c>
      <c r="C217" s="2">
        <f>ChartDataA!$H$26</f>
        <v>0</v>
      </c>
      <c r="D217" s="2">
        <f>ChartDataA!$H$27</f>
        <v>23.087</v>
      </c>
      <c r="E217" s="2">
        <f>ChartDataA!$H$28</f>
        <v>0</v>
      </c>
    </row>
    <row r="218" spans="1:5">
      <c r="A218" s="8"/>
      <c r="B218" s="2">
        <f>ChartDataA!$I$25</f>
        <v>3.8557000000000006</v>
      </c>
      <c r="C218" s="2">
        <f>ChartDataA!$I$26</f>
        <v>0</v>
      </c>
      <c r="D218" s="2">
        <f>ChartDataA!$I$27</f>
        <v>24.103000000000002</v>
      </c>
      <c r="E218" s="2">
        <f>ChartDataA!$I$28</f>
        <v>0</v>
      </c>
    </row>
    <row r="219" spans="1:5">
      <c r="A219" s="8"/>
      <c r="B219" s="2">
        <f>ChartDataA!$J$25</f>
        <v>3.9531000000000005</v>
      </c>
      <c r="C219" s="2">
        <f>ChartDataA!$J$26</f>
        <v>0</v>
      </c>
      <c r="D219" s="2">
        <f>ChartDataA!$J$27</f>
        <v>27.354700000000001</v>
      </c>
      <c r="E219" s="2">
        <f>ChartDataA!$J$28</f>
        <v>0</v>
      </c>
    </row>
    <row r="220" spans="1:5">
      <c r="A220" s="8"/>
      <c r="B220" s="2">
        <f>ChartDataA!$K$25</f>
        <v>3.7733000000000008</v>
      </c>
      <c r="C220" s="2">
        <f>ChartDataA!$K$26</f>
        <v>0</v>
      </c>
      <c r="D220" s="2">
        <f>ChartDataA!$K$27</f>
        <v>28.8644</v>
      </c>
      <c r="E220" s="2">
        <f>ChartDataA!$K$28</f>
        <v>0</v>
      </c>
    </row>
    <row r="221" spans="1:5">
      <c r="A221" s="8"/>
      <c r="B221" s="2">
        <f>ChartDataA!$L$25</f>
        <v>3.9430000000000005</v>
      </c>
      <c r="C221" s="2">
        <f>ChartDataA!$L$26</f>
        <v>0</v>
      </c>
      <c r="D221" s="2">
        <f>ChartDataA!$L$27</f>
        <v>29.883500000000002</v>
      </c>
      <c r="E221" s="2">
        <f>ChartDataA!$L$28</f>
        <v>0</v>
      </c>
    </row>
    <row r="222" spans="1:5">
      <c r="A222" s="8"/>
      <c r="B222" s="2">
        <f>ChartDataA!$M$25</f>
        <v>3.8908000000000005</v>
      </c>
      <c r="C222" s="2">
        <f>ChartDataA!$M$26</f>
        <v>0</v>
      </c>
      <c r="D222" s="2">
        <f>ChartDataA!$M$27</f>
        <v>31.005699999999997</v>
      </c>
      <c r="E222" s="2">
        <f>ChartDataA!$M$28</f>
        <v>0</v>
      </c>
    </row>
    <row r="223" spans="1:5">
      <c r="A223" s="8" t="str">
        <f>ChartDataA!$N$24</f>
        <v>yt 31 12 2011</v>
      </c>
      <c r="B223" s="2">
        <f>ChartDataA!$N$25</f>
        <v>3.8689</v>
      </c>
      <c r="C223" s="2">
        <f>ChartDataA!$N$26</f>
        <v>0</v>
      </c>
      <c r="D223" s="2">
        <f>ChartDataA!$N$27</f>
        <v>29.4801</v>
      </c>
      <c r="E223" s="2">
        <f>ChartDataA!$N$28</f>
        <v>0</v>
      </c>
    </row>
    <row r="224" spans="1:5">
      <c r="A224" s="8"/>
      <c r="B224" s="2">
        <f>ChartDataA!$O$25</f>
        <v>3.8355000000000006</v>
      </c>
      <c r="C224" s="2">
        <f>ChartDataA!$O$26</f>
        <v>0</v>
      </c>
      <c r="D224" s="2">
        <f>ChartDataA!$O$27</f>
        <v>32.259599999999999</v>
      </c>
      <c r="E224" s="2">
        <f>ChartDataA!$O$28</f>
        <v>5.0000000000238742E-4</v>
      </c>
    </row>
    <row r="225" spans="1:5">
      <c r="A225" s="8"/>
      <c r="B225" s="2">
        <f>ChartDataA!$P$25</f>
        <v>3.8406000000000002</v>
      </c>
      <c r="C225" s="2">
        <f>ChartDataA!$P$26</f>
        <v>0</v>
      </c>
      <c r="D225" s="2">
        <f>ChartDataA!$P$27</f>
        <v>35.5182</v>
      </c>
      <c r="E225" s="2">
        <f>ChartDataA!$P$28</f>
        <v>2.2999999999981924E-3</v>
      </c>
    </row>
    <row r="226" spans="1:5">
      <c r="A226" s="8"/>
      <c r="B226" s="2">
        <f>ChartDataA!$Q$25</f>
        <v>3.6666000000000007</v>
      </c>
      <c r="C226" s="2">
        <f>ChartDataA!$Q$26</f>
        <v>0</v>
      </c>
      <c r="D226" s="2">
        <f>ChartDataA!$Q$27</f>
        <v>40.549700000000009</v>
      </c>
      <c r="E226" s="2">
        <f>ChartDataA!$Q$28</f>
        <v>2.299999999991087E-3</v>
      </c>
    </row>
    <row r="227" spans="1:5">
      <c r="A227" s="8"/>
      <c r="B227" s="2">
        <f>ChartDataA!$R$25</f>
        <v>3.5155000000000007</v>
      </c>
      <c r="C227" s="2">
        <f>ChartDataA!$R$26</f>
        <v>0</v>
      </c>
      <c r="D227" s="2">
        <f>ChartDataA!$R$27</f>
        <v>41.567700000000002</v>
      </c>
      <c r="E227" s="2">
        <f>ChartDataA!$R$28</f>
        <v>4.9999999999954525E-3</v>
      </c>
    </row>
    <row r="228" spans="1:5">
      <c r="A228" s="8"/>
      <c r="B228" s="2">
        <f>ChartDataA!$S$25</f>
        <v>3.6171000000000006</v>
      </c>
      <c r="C228" s="2">
        <f>ChartDataA!$S$26</f>
        <v>0</v>
      </c>
      <c r="D228" s="2">
        <f>ChartDataA!$S$27</f>
        <v>41.492800000000003</v>
      </c>
      <c r="E228" s="2">
        <f>ChartDataA!$S$28</f>
        <v>4.9999999999954525E-3</v>
      </c>
    </row>
    <row r="229" spans="1:5">
      <c r="A229" s="8" t="str">
        <f>ChartDataA!$T$24</f>
        <v>yt 30 06 2012</v>
      </c>
      <c r="B229" s="2">
        <f>ChartDataA!$T$25</f>
        <v>3.2960000000000003</v>
      </c>
      <c r="C229" s="2">
        <f>ChartDataA!$T$26</f>
        <v>0</v>
      </c>
      <c r="D229" s="2">
        <f>ChartDataA!$T$27</f>
        <v>41.233200000000004</v>
      </c>
      <c r="E229" s="2">
        <f>ChartDataA!$T$28</f>
        <v>4.9999999999954525E-3</v>
      </c>
    </row>
    <row r="230" spans="1:5">
      <c r="A230" s="8"/>
      <c r="B230" s="2">
        <f>ChartDataA!$U$25</f>
        <v>3.1713000000000005</v>
      </c>
      <c r="C230" s="2">
        <f>ChartDataA!$U$26</f>
        <v>0</v>
      </c>
      <c r="D230" s="2">
        <f>ChartDataA!$U$27</f>
        <v>43.496899999999997</v>
      </c>
      <c r="E230" s="2">
        <f>ChartDataA!$U$28</f>
        <v>4.9999999999954525E-3</v>
      </c>
    </row>
    <row r="231" spans="1:5">
      <c r="A231" s="8"/>
      <c r="B231" s="2">
        <f>ChartDataA!$V$25</f>
        <v>3.0508999999999999</v>
      </c>
      <c r="C231" s="2">
        <f>ChartDataA!$V$26</f>
        <v>0</v>
      </c>
      <c r="D231" s="2">
        <f>ChartDataA!$V$27</f>
        <v>42.829699999999995</v>
      </c>
      <c r="E231" s="2">
        <f>ChartDataA!$V$28</f>
        <v>5.0000000000096634E-3</v>
      </c>
    </row>
    <row r="232" spans="1:5">
      <c r="A232" s="8"/>
      <c r="B232" s="2">
        <f>ChartDataA!$W$25</f>
        <v>3.1395</v>
      </c>
      <c r="C232" s="2">
        <f>ChartDataA!$W$26</f>
        <v>0</v>
      </c>
      <c r="D232" s="2">
        <f>ChartDataA!$W$27</f>
        <v>45.601199999999999</v>
      </c>
      <c r="E232" s="2">
        <f>ChartDataA!$W$28</f>
        <v>5.000000000002558E-3</v>
      </c>
    </row>
    <row r="233" spans="1:5">
      <c r="A233" s="8"/>
      <c r="B233" s="2">
        <f>ChartDataA!$X$25</f>
        <v>2.8848000000000003</v>
      </c>
      <c r="C233" s="2">
        <f>ChartDataA!$X$26</f>
        <v>0</v>
      </c>
      <c r="D233" s="2">
        <f>ChartDataA!$X$27</f>
        <v>45.961999999999996</v>
      </c>
      <c r="E233" s="2">
        <f>ChartDataA!$X$28</f>
        <v>5.000000000002558E-3</v>
      </c>
    </row>
    <row r="234" spans="1:5">
      <c r="A234" s="8"/>
      <c r="B234" s="2">
        <f>ChartDataA!$Y$25</f>
        <v>2.7092000000000005</v>
      </c>
      <c r="C234" s="2">
        <f>ChartDataA!$Y$26</f>
        <v>0</v>
      </c>
      <c r="D234" s="2">
        <f>ChartDataA!$Y$27</f>
        <v>48.827399999999997</v>
      </c>
      <c r="E234" s="2">
        <f>ChartDataA!$Y$28</f>
        <v>5.000000000002558E-3</v>
      </c>
    </row>
    <row r="235" spans="1:5">
      <c r="A235" s="8" t="str">
        <f>ChartDataA!$Z$24</f>
        <v>yt 31 12 2012</v>
      </c>
      <c r="B235" s="2">
        <f>ChartDataA!$Z$25</f>
        <v>2.5789</v>
      </c>
      <c r="C235" s="2">
        <f>ChartDataA!$Z$26</f>
        <v>0</v>
      </c>
      <c r="D235" s="2">
        <f>ChartDataA!$Z$27</f>
        <v>52.523900000000005</v>
      </c>
      <c r="E235" s="2">
        <f>ChartDataA!$Z$28</f>
        <v>4.9999999999954525E-3</v>
      </c>
    </row>
    <row r="236" spans="1:5">
      <c r="A236" s="8"/>
      <c r="B236" s="2">
        <f>ChartDataA!$AA$25</f>
        <v>2.6038000000000001</v>
      </c>
      <c r="C236" s="2">
        <f>ChartDataA!$AA$26</f>
        <v>0</v>
      </c>
      <c r="D236" s="2">
        <f>ChartDataA!$AA$27</f>
        <v>57.705800000000004</v>
      </c>
      <c r="E236" s="2">
        <f>ChartDataA!$AA$28</f>
        <v>4.500000000007276E-3</v>
      </c>
    </row>
    <row r="237" spans="1:5">
      <c r="A237" s="8"/>
      <c r="B237" s="2">
        <f>ChartDataA!$AB$25</f>
        <v>2.3998000000000004</v>
      </c>
      <c r="C237" s="2">
        <f>ChartDataA!$AB$26</f>
        <v>0</v>
      </c>
      <c r="D237" s="2">
        <f>ChartDataA!$AB$27</f>
        <v>59.350999999999999</v>
      </c>
      <c r="E237" s="2">
        <f>ChartDataA!$AB$28</f>
        <v>2.6999999999972601E-3</v>
      </c>
    </row>
    <row r="238" spans="1:5">
      <c r="A238" s="8"/>
      <c r="B238" s="2">
        <f>ChartDataA!$AC$25</f>
        <v>2.3042000000000002</v>
      </c>
      <c r="C238" s="2">
        <f>ChartDataA!$AC$26</f>
        <v>0</v>
      </c>
      <c r="D238" s="2">
        <f>ChartDataA!$AC$27</f>
        <v>61.987000000000009</v>
      </c>
      <c r="E238" s="2">
        <f>ChartDataA!$AC$28</f>
        <v>5.2999999999983061E-3</v>
      </c>
    </row>
    <row r="239" spans="1:5">
      <c r="A239" s="8"/>
      <c r="B239" s="2">
        <f>ChartDataA!$AD$25</f>
        <v>2.1704000000000003</v>
      </c>
      <c r="C239" s="2">
        <f>ChartDataA!$AD$26</f>
        <v>0</v>
      </c>
      <c r="D239" s="2">
        <f>ChartDataA!$AD$27</f>
        <v>67.061300000000003</v>
      </c>
      <c r="E239" s="2">
        <f>ChartDataA!$AD$28</f>
        <v>3.1999999999925421E-3</v>
      </c>
    </row>
    <row r="240" spans="1:5">
      <c r="A240" s="8"/>
      <c r="B240" s="2">
        <f>ChartDataA!$AE$25</f>
        <v>2.3981999999999997</v>
      </c>
      <c r="C240" s="2">
        <f>ChartDataA!$AE$26</f>
        <v>0</v>
      </c>
      <c r="D240" s="2">
        <f>ChartDataA!$AE$27</f>
        <v>66.620700000000014</v>
      </c>
      <c r="E240" s="2">
        <f>ChartDataA!$AE$28</f>
        <v>3.1999999999783313E-3</v>
      </c>
    </row>
    <row r="241" spans="1:5">
      <c r="A241" s="8" t="str">
        <f>ChartDataA!$AF$24</f>
        <v>yt 30 06 2013</v>
      </c>
      <c r="B241" s="2">
        <f>ChartDataA!$AF$25</f>
        <v>2.3448999999999995</v>
      </c>
      <c r="C241" s="2">
        <f>ChartDataA!$AF$26</f>
        <v>0</v>
      </c>
      <c r="D241" s="2">
        <f>ChartDataA!$AF$27</f>
        <v>64.889300000000006</v>
      </c>
      <c r="E241" s="2">
        <f>ChartDataA!$AF$28</f>
        <v>3.200000000006753E-3</v>
      </c>
    </row>
    <row r="242" spans="1:5">
      <c r="A242" s="8"/>
      <c r="B242" s="2">
        <f>ChartDataA!$AG$25</f>
        <v>2.3780000000000001</v>
      </c>
      <c r="C242" s="2">
        <f>ChartDataA!$AG$26</f>
        <v>0</v>
      </c>
      <c r="D242" s="2">
        <f>ChartDataA!$AG$27</f>
        <v>64.444000000000003</v>
      </c>
      <c r="E242" s="2">
        <f>ChartDataA!$AG$28</f>
        <v>3.200000000006753E-3</v>
      </c>
    </row>
    <row r="243" spans="1:5">
      <c r="A243" s="8"/>
      <c r="B243" s="2">
        <f>ChartDataA!$AH$25</f>
        <v>2.3523000000000001</v>
      </c>
      <c r="C243" s="2">
        <f>ChartDataA!$AH$26</f>
        <v>0</v>
      </c>
      <c r="D243" s="2">
        <f>ChartDataA!$AH$27</f>
        <v>64.672800000000009</v>
      </c>
      <c r="E243" s="2">
        <f>ChartDataA!$AH$28</f>
        <v>3.200000000006753E-3</v>
      </c>
    </row>
    <row r="244" spans="1:5">
      <c r="A244" s="8"/>
      <c r="B244" s="2">
        <f>ChartDataA!$AI$25</f>
        <v>2.2686999999999999</v>
      </c>
      <c r="C244" s="2">
        <f>ChartDataA!$AI$26</f>
        <v>0</v>
      </c>
      <c r="D244" s="2">
        <f>ChartDataA!$AI$27</f>
        <v>64.201000000000022</v>
      </c>
      <c r="E244" s="2">
        <f>ChartDataA!$AI$28</f>
        <v>3.1999999999925421E-3</v>
      </c>
    </row>
    <row r="245" spans="1:5">
      <c r="A245" s="8"/>
      <c r="B245" s="2">
        <f>ChartDataA!$AJ$25</f>
        <v>2.1961999999999997</v>
      </c>
      <c r="C245" s="2">
        <f>ChartDataA!$AJ$26</f>
        <v>0</v>
      </c>
      <c r="D245" s="2">
        <f>ChartDataA!$AJ$27</f>
        <v>66.031300000000016</v>
      </c>
      <c r="E245" s="2">
        <f>ChartDataA!$AJ$28</f>
        <v>3.200000000006753E-3</v>
      </c>
    </row>
    <row r="246" spans="1:5">
      <c r="A246" s="8"/>
      <c r="B246" s="2">
        <f>ChartDataA!$AK$25</f>
        <v>2.1533000000000002</v>
      </c>
      <c r="C246" s="2">
        <f>ChartDataA!$AK$26</f>
        <v>0</v>
      </c>
      <c r="D246" s="2">
        <f>ChartDataA!$AK$27</f>
        <v>67.119500000000016</v>
      </c>
      <c r="E246" s="2">
        <f>ChartDataA!$AK$28</f>
        <v>3.1999999999925421E-3</v>
      </c>
    </row>
    <row r="247" spans="1:5">
      <c r="A247" s="8" t="str">
        <f>ChartDataA!$AL$24</f>
        <v>yt 31 12 2013</v>
      </c>
      <c r="B247" s="2">
        <f>ChartDataA!$AL$25</f>
        <v>2.2273000000000001</v>
      </c>
      <c r="C247" s="2">
        <f>ChartDataA!$AL$26</f>
        <v>0</v>
      </c>
      <c r="D247" s="2">
        <f>ChartDataA!$AL$27</f>
        <v>66.023600000000016</v>
      </c>
      <c r="E247" s="2">
        <f>ChartDataA!$AL$28</f>
        <v>3.200000000006753E-3</v>
      </c>
    </row>
    <row r="248" spans="1:5">
      <c r="A248" s="8"/>
      <c r="B248" s="2">
        <f>ChartDataA!$AM$25</f>
        <v>2.1941999999999999</v>
      </c>
      <c r="C248" s="2">
        <f>ChartDataA!$AM$26</f>
        <v>0</v>
      </c>
      <c r="D248" s="2">
        <f>ChartDataA!$AM$27</f>
        <v>63.578400000000009</v>
      </c>
      <c r="E248" s="2">
        <f>ChartDataA!$AM$28</f>
        <v>3.1999999999996476E-3</v>
      </c>
    </row>
    <row r="249" spans="1:5">
      <c r="A249" s="8"/>
      <c r="B249" s="2">
        <f>ChartDataA!$AN$25</f>
        <v>2.2135000000000002</v>
      </c>
      <c r="C249" s="2">
        <f>ChartDataA!$AN$26</f>
        <v>0</v>
      </c>
      <c r="D249" s="2">
        <f>ChartDataA!$AN$27</f>
        <v>65.048199999999994</v>
      </c>
      <c r="E249" s="2">
        <f>ChartDataA!$AN$28</f>
        <v>3.200000000006753E-3</v>
      </c>
    </row>
    <row r="250" spans="1:5">
      <c r="A250" s="8"/>
      <c r="B250" s="2">
        <f>ChartDataA!$AO$25</f>
        <v>2.3260999999999998</v>
      </c>
      <c r="C250" s="2">
        <f>ChartDataA!$AO$26</f>
        <v>0</v>
      </c>
      <c r="D250" s="2">
        <f>ChartDataA!$AO$27</f>
        <v>67.338400000000007</v>
      </c>
      <c r="E250" s="2">
        <f>ChartDataA!$AO$28</f>
        <v>5.9999999999149622E-4</v>
      </c>
    </row>
    <row r="251" spans="1:5">
      <c r="A251" s="8"/>
      <c r="B251" s="2">
        <f>ChartDataA!$AP$25</f>
        <v>2.4633000000000003</v>
      </c>
      <c r="C251" s="2">
        <f>ChartDataA!$AP$26</f>
        <v>0</v>
      </c>
      <c r="D251" s="2">
        <f>ChartDataA!$AP$27</f>
        <v>64.311400000000006</v>
      </c>
      <c r="E251" s="2">
        <f>ChartDataA!$AP$28</f>
        <v>0</v>
      </c>
    </row>
    <row r="252" spans="1:5">
      <c r="A252" s="8"/>
      <c r="B252" s="2">
        <f>ChartDataA!$AQ$25</f>
        <v>2.2423999999999999</v>
      </c>
      <c r="C252" s="2">
        <f>ChartDataA!$AQ$26</f>
        <v>0</v>
      </c>
      <c r="D252" s="2">
        <f>ChartDataA!$AQ$27</f>
        <v>66.253200000000007</v>
      </c>
      <c r="E252" s="2">
        <f>ChartDataA!$AQ$28</f>
        <v>0</v>
      </c>
    </row>
    <row r="253" spans="1:5">
      <c r="A253" s="8" t="str">
        <f>ChartDataA!$AR$24</f>
        <v>yt 30 06 2014</v>
      </c>
      <c r="B253" s="2">
        <f>ChartDataA!$AR$25</f>
        <v>2.2962000000000002</v>
      </c>
      <c r="C253" s="2">
        <f>ChartDataA!$AR$26</f>
        <v>0</v>
      </c>
      <c r="D253" s="2">
        <f>ChartDataA!$AR$27</f>
        <v>71.202000000000012</v>
      </c>
      <c r="E253" s="2">
        <f>ChartDataA!$AR$28</f>
        <v>0</v>
      </c>
    </row>
    <row r="254" spans="1:5">
      <c r="A254" s="8"/>
      <c r="B254" s="2">
        <f>ChartDataA!$AS$25</f>
        <v>2.2740000000000005</v>
      </c>
      <c r="C254" s="2">
        <f>ChartDataA!$AS$26</f>
        <v>0</v>
      </c>
      <c r="D254" s="2">
        <f>ChartDataA!$AS$27</f>
        <v>74.121600000000001</v>
      </c>
      <c r="E254" s="2">
        <f>ChartDataA!$AS$28</f>
        <v>0</v>
      </c>
    </row>
    <row r="255" spans="1:5">
      <c r="A255" s="8"/>
      <c r="B255" s="2">
        <f>ChartDataA!$AT$25</f>
        <v>2.4518000000000004</v>
      </c>
      <c r="C255" s="2">
        <f>ChartDataA!$AT$26</f>
        <v>0</v>
      </c>
      <c r="D255" s="2">
        <f>ChartDataA!$AT$27</f>
        <v>76.96550000000002</v>
      </c>
      <c r="E255" s="2">
        <f>ChartDataA!$AT$28</f>
        <v>0</v>
      </c>
    </row>
    <row r="256" spans="1:5">
      <c r="A256" s="8"/>
      <c r="B256" s="2">
        <f>ChartDataA!$AU$25</f>
        <v>2.5231000000000003</v>
      </c>
      <c r="C256" s="2">
        <f>ChartDataA!$AU$26</f>
        <v>0</v>
      </c>
      <c r="D256" s="2">
        <f>ChartDataA!$AU$27</f>
        <v>77.374400000000009</v>
      </c>
      <c r="E256" s="2">
        <f>ChartDataA!$AU$28</f>
        <v>4.0000000001327862E-4</v>
      </c>
    </row>
    <row r="257" spans="1:5">
      <c r="A257" s="8"/>
      <c r="B257" s="2">
        <f>ChartDataA!$AV$25</f>
        <v>2.6563000000000003</v>
      </c>
      <c r="C257" s="2">
        <f>ChartDataA!$AV$26</f>
        <v>0</v>
      </c>
      <c r="D257" s="2">
        <f>ChartDataA!$AV$27</f>
        <v>74.719100000000026</v>
      </c>
      <c r="E257" s="2">
        <f>ChartDataA!$AV$28</f>
        <v>4.5999999999963848E-3</v>
      </c>
    </row>
    <row r="258" spans="1:5">
      <c r="A258" s="8"/>
      <c r="B258" s="2">
        <f>ChartDataA!$AW$25</f>
        <v>2.7842000000000002</v>
      </c>
      <c r="C258" s="2">
        <f>ChartDataA!$AW$26</f>
        <v>0</v>
      </c>
      <c r="D258" s="2">
        <f>ChartDataA!$AW$27</f>
        <v>81.667100000000019</v>
      </c>
      <c r="E258" s="2">
        <f>ChartDataA!$AW$28</f>
        <v>4.6999999999997044E-3</v>
      </c>
    </row>
    <row r="259" spans="1:5">
      <c r="A259" s="8" t="str">
        <f>ChartDataA!$AX$24</f>
        <v>yt 31 12 2014</v>
      </c>
      <c r="B259" s="2">
        <f>ChartDataA!$AX$25</f>
        <v>2.8986000000000005</v>
      </c>
      <c r="C259" s="2">
        <f>ChartDataA!$AX$26</f>
        <v>0</v>
      </c>
      <c r="D259" s="2">
        <f>ChartDataA!$AX$27</f>
        <v>81.582000000000008</v>
      </c>
      <c r="E259" s="2">
        <f>ChartDataA!$AX$28</f>
        <v>4.8000000000172349E-3</v>
      </c>
    </row>
    <row r="260" spans="1:5">
      <c r="A260" s="8"/>
      <c r="B260" s="2">
        <f>ChartDataA!$AY$25</f>
        <v>2.8833999999999995</v>
      </c>
      <c r="C260" s="2">
        <f>ChartDataA!$AY$26</f>
        <v>0</v>
      </c>
      <c r="D260" s="2">
        <f>ChartDataA!$AY$27</f>
        <v>77.314400000000006</v>
      </c>
      <c r="E260" s="2">
        <f>ChartDataA!$AY$28</f>
        <v>5.0000000000238742E-3</v>
      </c>
    </row>
    <row r="261" spans="1:5">
      <c r="A261" s="8"/>
      <c r="B261" s="2">
        <f>ChartDataA!$AZ$25</f>
        <v>3.0098999999999996</v>
      </c>
      <c r="C261" s="2">
        <f>ChartDataA!$AZ$26</f>
        <v>0</v>
      </c>
      <c r="D261" s="2">
        <f>ChartDataA!$AZ$27</f>
        <v>75.609700000000004</v>
      </c>
      <c r="E261" s="2">
        <f>ChartDataA!$AZ$28</f>
        <v>5.199999999987881E-3</v>
      </c>
    </row>
    <row r="262" spans="1:5">
      <c r="A262" s="8"/>
      <c r="B262" s="2">
        <f>ChartDataA!$BA$25</f>
        <v>2.9375999999999998</v>
      </c>
      <c r="C262" s="2">
        <f>ChartDataA!$BA$26</f>
        <v>0</v>
      </c>
      <c r="D262" s="2">
        <f>ChartDataA!$BA$27</f>
        <v>71.102399999999989</v>
      </c>
      <c r="E262" s="2">
        <f>ChartDataA!$BA$28</f>
        <v>5.3000000000196223E-3</v>
      </c>
    </row>
    <row r="263" spans="1:5">
      <c r="A263" s="8"/>
      <c r="B263" s="2">
        <f>ChartDataA!$BB$25</f>
        <v>2.7545999999999999</v>
      </c>
      <c r="C263" s="2">
        <f>ChartDataA!$BB$26</f>
        <v>0</v>
      </c>
      <c r="D263" s="2">
        <f>ChartDataA!$BB$27</f>
        <v>72.734700000000018</v>
      </c>
      <c r="E263" s="2">
        <f>ChartDataA!$BB$28</f>
        <v>5.6999999999902684E-3</v>
      </c>
    </row>
    <row r="264" spans="1:5">
      <c r="A264" s="8"/>
      <c r="B264" s="2">
        <f>ChartDataA!$BC$25</f>
        <v>2.6165000000000003</v>
      </c>
      <c r="C264" s="2">
        <f>ChartDataA!$BC$26</f>
        <v>0</v>
      </c>
      <c r="D264" s="2">
        <f>ChartDataA!$BC$27</f>
        <v>74.971299999999999</v>
      </c>
      <c r="E264" s="2">
        <f>ChartDataA!$BC$28</f>
        <v>5.9000000000111186E-3</v>
      </c>
    </row>
    <row r="265" spans="1:5">
      <c r="A265" s="8" t="str">
        <f>ChartDataA!$BD$24</f>
        <v>yt 30 06 2015</v>
      </c>
      <c r="B265" s="2">
        <f>ChartDataA!$BD$25</f>
        <v>2.5266999999999999</v>
      </c>
      <c r="C265" s="2">
        <f>ChartDataA!$BD$26</f>
        <v>0</v>
      </c>
      <c r="D265" s="2">
        <f>ChartDataA!$BD$27</f>
        <v>72.923000000000002</v>
      </c>
      <c r="E265" s="2">
        <f>ChartDataA!$BD$28</f>
        <v>6.100000000003547E-3</v>
      </c>
    </row>
    <row r="266" spans="1:5">
      <c r="A266" s="8"/>
      <c r="B266" s="2">
        <f>ChartDataA!$BE$25</f>
        <v>2.5886000000000005</v>
      </c>
      <c r="C266" s="2">
        <f>ChartDataA!$BE$26</f>
        <v>0</v>
      </c>
      <c r="D266" s="2">
        <f>ChartDataA!$BE$27</f>
        <v>75.8489</v>
      </c>
      <c r="E266" s="2">
        <f>ChartDataA!$BE$28</f>
        <v>6.100000000003547E-3</v>
      </c>
    </row>
    <row r="267" spans="1:5">
      <c r="A267" s="8"/>
      <c r="B267" s="2">
        <f>ChartDataA!$BF$25</f>
        <v>2.3254000000000001</v>
      </c>
      <c r="C267" s="2">
        <f>ChartDataA!$BF$26</f>
        <v>0</v>
      </c>
      <c r="D267" s="2">
        <f>ChartDataA!$BF$27</f>
        <v>75.595800000000011</v>
      </c>
      <c r="E267" s="2">
        <f>ChartDataA!$BF$28</f>
        <v>6.2999999999817646E-3</v>
      </c>
    </row>
    <row r="268" spans="1:5">
      <c r="A268" s="8"/>
      <c r="B268" s="2">
        <f>ChartDataA!$BG$25</f>
        <v>2.3578000000000001</v>
      </c>
      <c r="C268" s="2">
        <f>ChartDataA!$BG$26</f>
        <v>0</v>
      </c>
      <c r="D268" s="2">
        <f>ChartDataA!$BG$27</f>
        <v>75.803300000000007</v>
      </c>
      <c r="E268" s="2">
        <f>ChartDataA!$BG$28</f>
        <v>5.8999999999969077E-3</v>
      </c>
    </row>
    <row r="269" spans="1:5">
      <c r="A269" s="8"/>
      <c r="B269" s="2">
        <f>ChartDataA!$BH$25</f>
        <v>2.3831000000000002</v>
      </c>
      <c r="C269" s="2">
        <f>ChartDataA!$BH$26</f>
        <v>0</v>
      </c>
      <c r="D269" s="2">
        <f>ChartDataA!$BH$27</f>
        <v>79.828000000000003</v>
      </c>
      <c r="E269" s="2">
        <f>ChartDataA!$BH$28</f>
        <v>1.8999999999920192E-3</v>
      </c>
    </row>
    <row r="270" spans="1:5">
      <c r="A270" s="8"/>
      <c r="B270" s="2">
        <f>ChartDataA!$BI$25</f>
        <v>2.2182000000000004</v>
      </c>
      <c r="C270" s="2">
        <f>ChartDataA!$BI$26</f>
        <v>0</v>
      </c>
      <c r="D270" s="2">
        <f>ChartDataA!$BI$27</f>
        <v>73.298100000000005</v>
      </c>
      <c r="E270" s="2">
        <f>ChartDataA!$BI$28</f>
        <v>1.8999999999920192E-3</v>
      </c>
    </row>
    <row r="271" spans="1:5">
      <c r="A271" s="8" t="str">
        <f>ChartDataA!$BJ$24</f>
        <v>yt 31 12 2015</v>
      </c>
      <c r="B271" s="2">
        <f>ChartDataA!$BJ$25</f>
        <v>2.1767000000000003</v>
      </c>
      <c r="C271" s="2">
        <f>ChartDataA!$BJ$26</f>
        <v>0</v>
      </c>
      <c r="D271" s="2">
        <f>ChartDataA!$BJ$27</f>
        <v>75.886200000000017</v>
      </c>
      <c r="E271" s="2">
        <f>ChartDataA!$BJ$28</f>
        <v>2.1999999999877673E-3</v>
      </c>
    </row>
    <row r="272" spans="1:5">
      <c r="A272" s="8"/>
      <c r="B272" s="2">
        <f>ChartDataA!$BK$25</f>
        <v>2.2073</v>
      </c>
      <c r="C272" s="2">
        <f>ChartDataA!$BK$26</f>
        <v>0</v>
      </c>
      <c r="D272" s="2">
        <f>ChartDataA!$BK$27</f>
        <v>75.195600000000013</v>
      </c>
      <c r="E272" s="2">
        <f>ChartDataA!$BK$28</f>
        <v>1.9999999999953388E-3</v>
      </c>
    </row>
    <row r="273" spans="1:5">
      <c r="A273" s="8"/>
      <c r="B273" s="2">
        <f>ChartDataA!$BL$25</f>
        <v>2.1752999999999996</v>
      </c>
      <c r="C273" s="2">
        <f>ChartDataA!$BL$26</f>
        <v>0</v>
      </c>
      <c r="D273" s="2">
        <f>ChartDataA!$BL$27</f>
        <v>70.37269999999998</v>
      </c>
      <c r="E273" s="2">
        <f>ChartDataA!$BL$28</f>
        <v>1.9000000000204409E-3</v>
      </c>
    </row>
    <row r="274" spans="1:5">
      <c r="A274" s="8"/>
      <c r="B274" s="2">
        <f>ChartDataA!$BM$25</f>
        <v>2.1104000000000003</v>
      </c>
      <c r="C274" s="2">
        <f>ChartDataA!$BM$26</f>
        <v>0</v>
      </c>
      <c r="D274" s="2">
        <f>ChartDataA!$BM$27</f>
        <v>66.635999999999996</v>
      </c>
      <c r="E274" s="2">
        <f>ChartDataA!$BM$28</f>
        <v>1.90000000000623E-3</v>
      </c>
    </row>
    <row r="275" spans="1:5">
      <c r="A275" s="8"/>
      <c r="B275" s="2">
        <f>ChartDataA!$BN$25</f>
        <v>2.2087000000000003</v>
      </c>
      <c r="C275" s="2">
        <f>ChartDataA!$BN$26</f>
        <v>0</v>
      </c>
      <c r="D275" s="2">
        <f>ChartDataA!$BN$27</f>
        <v>75.062800000000024</v>
      </c>
      <c r="E275" s="2">
        <f>ChartDataA!$BN$28</f>
        <v>1.699999999971169E-3</v>
      </c>
    </row>
    <row r="276" spans="1:5">
      <c r="A276" s="8"/>
      <c r="B276" s="2">
        <f>ChartDataA!$BO$25</f>
        <v>2.2197000000000005</v>
      </c>
      <c r="C276" s="2">
        <f>ChartDataA!$BO$26</f>
        <v>0</v>
      </c>
      <c r="D276" s="2">
        <f>ChartDataA!$BO$27</f>
        <v>72.930799999999991</v>
      </c>
      <c r="E276" s="2">
        <f>ChartDataA!$BO$28</f>
        <v>1.5000000000071623E-3</v>
      </c>
    </row>
    <row r="277" spans="1:5">
      <c r="A277" s="8" t="str">
        <f>ChartDataA!$BP$24</f>
        <v>yt 30 06 2016</v>
      </c>
      <c r="B277" s="2">
        <f>ChartDataA!$BP$25</f>
        <v>2.3558999999999997</v>
      </c>
      <c r="C277" s="2">
        <f>ChartDataA!$BP$26</f>
        <v>0</v>
      </c>
      <c r="D277" s="2">
        <f>ChartDataA!$BP$27</f>
        <v>72.458600000000004</v>
      </c>
      <c r="E277" s="2">
        <f>ChartDataA!$BP$28</f>
        <v>1.3999999999896318E-3</v>
      </c>
    </row>
    <row r="278" spans="1:5">
      <c r="A278" s="8"/>
      <c r="B278" s="2">
        <f>ChartDataA!$BQ$25</f>
        <v>2.2234000000000003</v>
      </c>
      <c r="C278" s="2">
        <f>ChartDataA!$BQ$26</f>
        <v>0</v>
      </c>
      <c r="D278" s="2">
        <f>ChartDataA!$BQ$27</f>
        <v>70.242700000000013</v>
      </c>
      <c r="E278" s="2">
        <f>ChartDataA!$BQ$28</f>
        <v>1.4999999999929514E-3</v>
      </c>
    </row>
    <row r="279" spans="1:5">
      <c r="A279" s="8"/>
      <c r="B279" s="2">
        <f>ChartDataA!$BR$25</f>
        <v>2.1964000000000001</v>
      </c>
      <c r="C279" s="2">
        <f>ChartDataA!$BR$26</f>
        <v>0</v>
      </c>
      <c r="D279" s="2">
        <f>ChartDataA!$BR$27</f>
        <v>70.981100000000012</v>
      </c>
      <c r="E279" s="2">
        <f>ChartDataA!$BR$28</f>
        <v>1.4999999999929514E-3</v>
      </c>
    </row>
    <row r="280" spans="1:5">
      <c r="A280" s="8"/>
      <c r="B280" s="2">
        <f>ChartDataA!$BS$25</f>
        <v>2.0569999999999999</v>
      </c>
      <c r="C280" s="2">
        <f>ChartDataA!$BS$26</f>
        <v>0</v>
      </c>
      <c r="D280" s="2">
        <f>ChartDataA!$BS$27</f>
        <v>70.503599999999992</v>
      </c>
      <c r="E280" s="2">
        <f>ChartDataA!$BS$28</f>
        <v>1.7000000000138016E-3</v>
      </c>
    </row>
    <row r="281" spans="1:5">
      <c r="A281" s="8"/>
      <c r="B281" s="2">
        <f>ChartDataA!$BT$25</f>
        <v>1.9110000000000003</v>
      </c>
      <c r="C281" s="2">
        <f>ChartDataA!$BT$26</f>
        <v>0</v>
      </c>
      <c r="D281" s="2">
        <f>ChartDataA!$BT$27</f>
        <v>69.681900000000013</v>
      </c>
      <c r="E281" s="2">
        <f>ChartDataA!$BT$28</f>
        <v>1.4999999999929514E-3</v>
      </c>
    </row>
    <row r="282" spans="1:5">
      <c r="A282" s="8"/>
      <c r="B282" s="2">
        <f>ChartDataA!$BU$25</f>
        <v>2.0433000000000003</v>
      </c>
      <c r="C282" s="2">
        <f>ChartDataA!$BU$26</f>
        <v>0</v>
      </c>
      <c r="D282" s="2">
        <f>ChartDataA!$BU$27</f>
        <v>69.211699999999993</v>
      </c>
      <c r="E282" s="2">
        <f>ChartDataA!$BU$28</f>
        <v>1.4000000000180535E-3</v>
      </c>
    </row>
    <row r="283" spans="1:5">
      <c r="A283" s="8" t="str">
        <f>ChartDataA!$BV$24</f>
        <v>yt 31 12 2016</v>
      </c>
      <c r="B283" s="2">
        <f>ChartDataA!$BV$25</f>
        <v>1.9239000000000002</v>
      </c>
      <c r="C283" s="2">
        <f>ChartDataA!$BV$26</f>
        <v>0</v>
      </c>
      <c r="D283" s="2">
        <f>ChartDataA!$BV$27</f>
        <v>67.940200000000004</v>
      </c>
      <c r="E283" s="2">
        <f>ChartDataA!$BV$28</f>
        <v>1.0999999999938836E-3</v>
      </c>
    </row>
    <row r="284" spans="1:5">
      <c r="B284" s="2">
        <f>ChartDataA!$BW$25</f>
        <v>1.9149</v>
      </c>
      <c r="C284" s="2">
        <f>ChartDataA!$BW$26</f>
        <v>0</v>
      </c>
      <c r="D284" s="2">
        <f>ChartDataA!$BW$27</f>
        <v>69.924800000000005</v>
      </c>
      <c r="E284" s="2">
        <f>ChartDataA!$BW$28</f>
        <v>1.1000000000080945E-3</v>
      </c>
    </row>
    <row r="285" spans="1:5">
      <c r="B285" s="2">
        <f>ChartDataA!$BX$25</f>
        <v>1.7715999999999998</v>
      </c>
      <c r="C285" s="2">
        <f>ChartDataA!$BX$26</f>
        <v>0</v>
      </c>
      <c r="D285" s="2">
        <f>ChartDataA!$BX$27</f>
        <v>71.663299999999992</v>
      </c>
      <c r="E285" s="2">
        <f>ChartDataA!$BX$28</f>
        <v>1.0000000000189857E-3</v>
      </c>
    </row>
    <row r="286" spans="1:5">
      <c r="B286" s="2">
        <f>ChartDataA!$BY$25</f>
        <v>1.9465999999999999</v>
      </c>
      <c r="C286" s="2">
        <f>ChartDataA!$BY$26</f>
        <v>0</v>
      </c>
      <c r="D286" s="2">
        <f>ChartDataA!$BY$27</f>
        <v>71.285100000000014</v>
      </c>
      <c r="E286" s="2">
        <f>ChartDataA!$BY$28</f>
        <v>1.0999999999796728E-3</v>
      </c>
    </row>
    <row r="287" spans="1:5">
      <c r="B287" s="2">
        <f>ChartDataA!$BZ$25</f>
        <v>1.8003000000000002</v>
      </c>
      <c r="C287" s="2">
        <f>ChartDataA!$BZ$26</f>
        <v>0</v>
      </c>
      <c r="D287" s="2">
        <f>ChartDataA!$BZ$27</f>
        <v>58.808299999999996</v>
      </c>
      <c r="E287" s="2">
        <f>ChartDataA!$BZ$28</f>
        <v>9.0000000000856062E-4</v>
      </c>
    </row>
    <row r="288" spans="1:5">
      <c r="B288" s="2">
        <f>ChartDataA!$CA$25</f>
        <v>1.8255000000000003</v>
      </c>
      <c r="C288" s="2">
        <f>ChartDataA!$CA$26</f>
        <v>0</v>
      </c>
      <c r="D288" s="2">
        <f>ChartDataA!$CA$27</f>
        <v>56.220799999999997</v>
      </c>
      <c r="E288" s="2">
        <f>ChartDataA!$CA$28</f>
        <v>1.0000000000118803E-3</v>
      </c>
    </row>
    <row r="289" spans="1:5">
      <c r="A289" s="2" t="str">
        <f>ChartDataA!$CB$24</f>
        <v>yt 30 06 2017</v>
      </c>
      <c r="B289" s="2">
        <f>ChartDataA!$CB$25</f>
        <v>1.6808000000000003</v>
      </c>
      <c r="C289" s="2">
        <f>ChartDataA!$CB$26</f>
        <v>0</v>
      </c>
      <c r="D289" s="2">
        <f>ChartDataA!$CB$27</f>
        <v>54.479900000000001</v>
      </c>
      <c r="E289" s="2">
        <f>ChartDataA!$CB$28</f>
        <v>9.0000000000145519E-4</v>
      </c>
    </row>
    <row r="290" spans="1:5">
      <c r="B290" s="2">
        <f>ChartDataA!$CC$25</f>
        <v>1.6598000000000002</v>
      </c>
      <c r="C290" s="2">
        <f>ChartDataA!$CC$26</f>
        <v>0</v>
      </c>
      <c r="D290" s="2">
        <f>ChartDataA!$CC$27</f>
        <v>52.800700000000006</v>
      </c>
      <c r="E290" s="2">
        <f>ChartDataA!$CC$28</f>
        <v>9.0000000000856062E-4</v>
      </c>
    </row>
    <row r="291" spans="1:5">
      <c r="B291" s="2">
        <f>ChartDataA!$CD$25</f>
        <v>1.774</v>
      </c>
      <c r="C291" s="2">
        <f>ChartDataA!$CD$26</f>
        <v>0</v>
      </c>
      <c r="D291" s="2">
        <f>ChartDataA!$CD$27</f>
        <v>50.093200000000003</v>
      </c>
      <c r="E291" s="2">
        <f>ChartDataA!$CD$28</f>
        <v>8.0000000000524096E-4</v>
      </c>
    </row>
    <row r="292" spans="1:5">
      <c r="B292" s="2">
        <f>ChartDataA!$CE$25</f>
        <v>1.7203000000000002</v>
      </c>
      <c r="C292" s="2">
        <f>ChartDataA!$CE$26</f>
        <v>0</v>
      </c>
      <c r="D292" s="2">
        <f>ChartDataA!$CE$27</f>
        <v>47.090000000000011</v>
      </c>
      <c r="E292" s="2">
        <f>ChartDataA!$CE$28</f>
        <v>6.9999999999481588E-4</v>
      </c>
    </row>
    <row r="293" spans="1:5">
      <c r="B293" s="2">
        <f>ChartDataA!$CF$25</f>
        <v>1.7350000000000001</v>
      </c>
      <c r="C293" s="2">
        <f>ChartDataA!$CF$26</f>
        <v>0</v>
      </c>
      <c r="D293" s="2">
        <f>ChartDataA!$CF$27</f>
        <v>43.522400000000012</v>
      </c>
      <c r="E293" s="2">
        <f>ChartDataA!$CF$28</f>
        <v>1.0999999999938836E-3</v>
      </c>
    </row>
    <row r="294" spans="1:5">
      <c r="B294" s="2">
        <f>ChartDataA!$CG$25</f>
        <v>1.6531</v>
      </c>
      <c r="C294" s="2">
        <f>ChartDataA!$CG$26</f>
        <v>0</v>
      </c>
      <c r="D294" s="2">
        <f>ChartDataA!$CG$27</f>
        <v>40.066200000000009</v>
      </c>
      <c r="E294" s="2">
        <f>ChartDataA!$CG$28</f>
        <v>1.1999999999900979E-3</v>
      </c>
    </row>
    <row r="295" spans="1:5">
      <c r="A295" s="2" t="str">
        <f>ChartDataA!$CH$24</f>
        <v>yt 31 12 2017</v>
      </c>
      <c r="B295" s="2">
        <f>ChartDataA!$CH$25</f>
        <v>1.6751999999999998</v>
      </c>
      <c r="C295" s="2">
        <f>ChartDataA!$CH$26</f>
        <v>0</v>
      </c>
      <c r="D295" s="2">
        <f>ChartDataA!$CH$27</f>
        <v>36.346500000000006</v>
      </c>
      <c r="E295" s="2">
        <f>ChartDataA!$CH$28</f>
        <v>1.1000000000009891E-3</v>
      </c>
    </row>
    <row r="296" spans="1:5">
      <c r="B296" s="2">
        <f>ChartDataA!$CI$25</f>
        <v>1.7090999999999998</v>
      </c>
      <c r="C296" s="2">
        <f>ChartDataA!$CI$26</f>
        <v>0</v>
      </c>
      <c r="D296" s="2">
        <f>ChartDataA!$CI$27</f>
        <v>34.953800000000001</v>
      </c>
      <c r="E296" s="2">
        <f>ChartDataA!$CI$28</f>
        <v>1.2000000000043087E-3</v>
      </c>
    </row>
    <row r="297" spans="1:5">
      <c r="B297" s="2">
        <f>ChartDataA!$CJ$25</f>
        <v>1.8206999999999998</v>
      </c>
      <c r="C297" s="2">
        <f>ChartDataA!$CJ$26</f>
        <v>0</v>
      </c>
      <c r="D297" s="2">
        <f>ChartDataA!$CJ$27</f>
        <v>34.349800000000002</v>
      </c>
      <c r="E297" s="2">
        <f>ChartDataA!$CJ$28</f>
        <v>1.2000000000043087E-3</v>
      </c>
    </row>
    <row r="298" spans="1:5">
      <c r="B298" s="2">
        <f>ChartDataA!$CK$25</f>
        <v>1.8760000000000001</v>
      </c>
      <c r="C298" s="2">
        <f>ChartDataA!$CK$26</f>
        <v>0</v>
      </c>
      <c r="D298" s="2">
        <f>ChartDataA!$CK$27</f>
        <v>34.733400000000003</v>
      </c>
      <c r="E298" s="2">
        <f>ChartDataA!$CK$28</f>
        <v>1.1000000000080945E-3</v>
      </c>
    </row>
    <row r="299" spans="1:5">
      <c r="B299" s="2">
        <f>ChartDataA!$CL$25</f>
        <v>1.8935</v>
      </c>
      <c r="C299" s="2">
        <f>ChartDataA!$CL$26</f>
        <v>0</v>
      </c>
      <c r="D299" s="2">
        <f>ChartDataA!$CL$27</f>
        <v>35.36310000000001</v>
      </c>
      <c r="E299" s="2">
        <f>ChartDataA!$CL$28</f>
        <v>2.5281999999999911</v>
      </c>
    </row>
    <row r="300" spans="1:5">
      <c r="B300" s="2">
        <f>ChartDataA!$CM$25</f>
        <v>1.9656000000000002</v>
      </c>
      <c r="C300" s="2">
        <f>ChartDataA!$CM$26</f>
        <v>1.9800000000000002E-2</v>
      </c>
      <c r="D300" s="2">
        <f>ChartDataA!$CM$27</f>
        <v>41.524200000000008</v>
      </c>
      <c r="E300" s="2">
        <f>ChartDataA!$CM$28</f>
        <v>2.5298999999999978</v>
      </c>
    </row>
    <row r="301" spans="1:5">
      <c r="A301" s="2" t="str">
        <f>ChartDataA!$CN$24</f>
        <v>yt 30 06 2018</v>
      </c>
      <c r="B301" s="2">
        <f>ChartDataA!$CN$25</f>
        <v>2.0106000000000002</v>
      </c>
      <c r="C301" s="2">
        <f>ChartDataA!$CN$26</f>
        <v>1.9800000000000002E-2</v>
      </c>
      <c r="D301" s="2">
        <f>ChartDataA!$CN$27</f>
        <v>46.79610000000001</v>
      </c>
      <c r="E301" s="2">
        <f>ChartDataA!$CN$28</f>
        <v>2.5298999999999978</v>
      </c>
    </row>
    <row r="302" spans="1:5">
      <c r="B302" s="2">
        <f>ChartDataA!$CO$25</f>
        <v>2.1302000000000003</v>
      </c>
      <c r="C302" s="2">
        <f>ChartDataA!$CO$26</f>
        <v>1.9800000000000002E-2</v>
      </c>
      <c r="D302" s="2">
        <f>ChartDataA!$CO$27</f>
        <v>52.506200000000007</v>
      </c>
      <c r="E302" s="2">
        <f>ChartDataA!$CO$28</f>
        <v>2.5298999999999978</v>
      </c>
    </row>
    <row r="303" spans="1:5">
      <c r="B303" s="2">
        <f>ChartDataA!$CP$25</f>
        <v>2.1892999999999998</v>
      </c>
      <c r="C303" s="2">
        <f>ChartDataA!$CP$26</f>
        <v>1.9800000000000002E-2</v>
      </c>
      <c r="D303" s="2">
        <f>ChartDataA!$CP$27</f>
        <v>55.363900000000008</v>
      </c>
      <c r="E303" s="2">
        <f>ChartDataA!$CP$28</f>
        <v>2.5299000000000049</v>
      </c>
    </row>
    <row r="304" spans="1:5">
      <c r="B304" s="2">
        <f>ChartDataA!$CQ$25</f>
        <v>2.1655000000000002</v>
      </c>
      <c r="C304" s="2">
        <f>ChartDataA!$CQ$26</f>
        <v>1.9800000000000002E-2</v>
      </c>
      <c r="D304" s="2">
        <f>ChartDataA!$CQ$27</f>
        <v>56.505200000000016</v>
      </c>
      <c r="E304" s="2">
        <f>ChartDataA!$CQ$28</f>
        <v>2.5298000000000016</v>
      </c>
    </row>
    <row r="305" spans="1:5">
      <c r="B305" s="2">
        <f>ChartDataA!$CR$25</f>
        <v>2.2816000000000001</v>
      </c>
      <c r="C305" s="2">
        <f>ChartDataA!$CR$26</f>
        <v>1.9800000000000002E-2</v>
      </c>
      <c r="D305" s="2">
        <f>ChartDataA!$CR$27</f>
        <v>60.082000000000015</v>
      </c>
      <c r="E305" s="2">
        <f>ChartDataA!$CR$28</f>
        <v>2.531400000000005</v>
      </c>
    </row>
    <row r="306" spans="1:5">
      <c r="B306" s="2">
        <f>ChartDataA!$CS$25</f>
        <v>2.3228000000000004</v>
      </c>
      <c r="C306" s="2">
        <f>ChartDataA!$CS$26</f>
        <v>1.9800000000000002E-2</v>
      </c>
      <c r="D306" s="2">
        <f>ChartDataA!$CS$27</f>
        <v>65.05410000000002</v>
      </c>
      <c r="E306" s="2">
        <f>ChartDataA!$CS$28</f>
        <v>2.5312999999999874</v>
      </c>
    </row>
    <row r="307" spans="1:5">
      <c r="A307" s="2" t="str">
        <f>ChartDataA!$CT$24</f>
        <v>yt 31 12 2018</v>
      </c>
      <c r="B307" s="2">
        <f>ChartDataA!$CT$25</f>
        <v>2.3419000000000003</v>
      </c>
      <c r="C307" s="2">
        <f>ChartDataA!$CT$26</f>
        <v>1.9800000000000002E-2</v>
      </c>
      <c r="D307" s="2">
        <f>ChartDataA!$CT$27</f>
        <v>70.079700000000017</v>
      </c>
      <c r="E307" s="2">
        <f>ChartDataA!$CT$28</f>
        <v>2.5316999999999865</v>
      </c>
    </row>
    <row r="308" spans="1:5">
      <c r="B308" s="2">
        <f>ChartDataA!$CU$25</f>
        <v>2.4478000000000004</v>
      </c>
      <c r="C308" s="2">
        <f>ChartDataA!$CU$26</f>
        <v>1.9800000000000002E-2</v>
      </c>
      <c r="D308" s="2">
        <f>ChartDataA!$CU$27</f>
        <v>71.317700000000016</v>
      </c>
      <c r="E308" s="2">
        <f>ChartDataA!$CU$28</f>
        <v>2.5315999999999832</v>
      </c>
    </row>
    <row r="309" spans="1:5">
      <c r="B309" s="2">
        <f>ChartDataA!$CV$25</f>
        <v>2.4864999999999999</v>
      </c>
      <c r="C309" s="2">
        <f>ChartDataA!$CV$26</f>
        <v>1.9800000000000002E-2</v>
      </c>
      <c r="D309" s="2">
        <f>ChartDataA!$CV$27</f>
        <v>71.484999999999999</v>
      </c>
      <c r="E309" s="2">
        <f>ChartDataA!$CV$28</f>
        <v>2.5360000000000156</v>
      </c>
    </row>
    <row r="310" spans="1:5">
      <c r="B310" s="2">
        <f>ChartDataA!$CW$25</f>
        <v>2.3885999999999998</v>
      </c>
      <c r="C310" s="2">
        <f>ChartDataA!$CW$26</f>
        <v>0.02</v>
      </c>
      <c r="D310" s="2">
        <f>ChartDataA!$CW$27</f>
        <v>76.984200000000001</v>
      </c>
      <c r="E310" s="2">
        <f>ChartDataA!$CW$28</f>
        <v>2.5360000000000156</v>
      </c>
    </row>
    <row r="311" spans="1:5">
      <c r="B311" s="2">
        <f>ChartDataA!$CX$25</f>
        <v>2.4546000000000001</v>
      </c>
      <c r="C311" s="2">
        <f>ChartDataA!$CX$26</f>
        <v>0.02</v>
      </c>
      <c r="D311" s="2">
        <f>ChartDataA!$CX$27</f>
        <v>77.849400000000017</v>
      </c>
      <c r="E311" s="2">
        <f>ChartDataA!$CX$28</f>
        <v>8.8999999999970214E-3</v>
      </c>
    </row>
    <row r="312" spans="1:5">
      <c r="B312" s="2">
        <f>ChartDataA!$CY$25</f>
        <v>2.4319999999999999</v>
      </c>
      <c r="C312" s="2">
        <f>ChartDataA!$CY$26</f>
        <v>2.0000000000000001E-4</v>
      </c>
      <c r="D312" s="2">
        <f>ChartDataA!$CY$27</f>
        <v>72.956699999999998</v>
      </c>
      <c r="E312" s="2">
        <f>ChartDataA!$CY$28</f>
        <v>7.1999999999832198E-3</v>
      </c>
    </row>
    <row r="313" spans="1:5">
      <c r="A313" s="2" t="str">
        <f>ChartDataA!$CZ$24</f>
        <v>yt 30 06 2019</v>
      </c>
      <c r="B313" s="2">
        <f>ChartDataA!$CZ$25</f>
        <v>2.2793000000000001</v>
      </c>
      <c r="C313" s="2">
        <f>ChartDataA!$CZ$26</f>
        <v>2.0000000000000001E-4</v>
      </c>
      <c r="D313" s="2">
        <f>ChartDataA!$CZ$27</f>
        <v>72.705000000000013</v>
      </c>
      <c r="E313" s="2">
        <f>ChartDataA!$CZ$28</f>
        <v>7.1999999999832198E-3</v>
      </c>
    </row>
    <row r="314" spans="1:5">
      <c r="B314" s="2">
        <f>ChartDataA!$DA$25</f>
        <v>2.2247000000000003</v>
      </c>
      <c r="C314" s="2">
        <f>ChartDataA!$DA$26</f>
        <v>2.0000000000000001E-4</v>
      </c>
      <c r="D314" s="2">
        <f>ChartDataA!$DA$27</f>
        <v>66.397100000000009</v>
      </c>
      <c r="E314" s="2">
        <f>ChartDataA!$DA$28</f>
        <v>7.1999999999974307E-3</v>
      </c>
    </row>
    <row r="315" spans="1:5">
      <c r="B315" s="2">
        <f>ChartDataA!$DB$25</f>
        <v>2.0931000000000006</v>
      </c>
      <c r="C315" s="2">
        <f>ChartDataA!$DB$26</f>
        <v>2.0000000000000001E-4</v>
      </c>
      <c r="D315" s="2">
        <f>ChartDataA!$DB$27</f>
        <v>61.752200000000009</v>
      </c>
      <c r="E315" s="2">
        <f>ChartDataA!$DB$28</f>
        <v>7.1000000000012164E-3</v>
      </c>
    </row>
    <row r="316" spans="1:5">
      <c r="B316" s="2">
        <f>ChartDataA!$DC$25</f>
        <v>2.12</v>
      </c>
      <c r="C316" s="2">
        <f>ChartDataA!$DC$26</f>
        <v>2.0000000000000001E-4</v>
      </c>
      <c r="D316" s="2">
        <f>ChartDataA!$DC$27</f>
        <v>64.218100000000007</v>
      </c>
      <c r="E316" s="2">
        <f>ChartDataA!$DC$28</f>
        <v>7.1999999999974307E-3</v>
      </c>
    </row>
    <row r="317" spans="1:5">
      <c r="B317" s="2">
        <f>ChartDataA!$DD$25</f>
        <v>2.1430000000000002</v>
      </c>
      <c r="C317" s="2">
        <f>ChartDataA!$DD$26</f>
        <v>2.0000000000000001E-4</v>
      </c>
      <c r="D317" s="2">
        <f>ChartDataA!$DD$27</f>
        <v>62.844100000000005</v>
      </c>
      <c r="E317" s="2">
        <f>ChartDataA!$DD$28</f>
        <v>5.2000000000020918E-3</v>
      </c>
    </row>
    <row r="318" spans="1:5">
      <c r="B318" s="2">
        <f>ChartDataA!$DE$25</f>
        <v>2.1436000000000002</v>
      </c>
      <c r="C318" s="2">
        <f>ChartDataA!$DE$26</f>
        <v>2.0000000000000001E-4</v>
      </c>
      <c r="D318" s="2">
        <f>ChartDataA!$DE$27</f>
        <v>58.767300000000013</v>
      </c>
      <c r="E318" s="2">
        <f>ChartDataA!$DE$28</f>
        <v>5.2999999999912006E-3</v>
      </c>
    </row>
    <row r="319" spans="1:5">
      <c r="A319" s="2" t="str">
        <f>ChartDataA!$DF$24</f>
        <v>yt 31 12 2019</v>
      </c>
      <c r="B319" s="2">
        <f>ChartDataA!$DF$25</f>
        <v>2.0297000000000001</v>
      </c>
      <c r="C319" s="2">
        <f>ChartDataA!$DF$26</f>
        <v>2.0000000000000001E-4</v>
      </c>
      <c r="D319" s="2">
        <f>ChartDataA!$DF$27</f>
        <v>54.791800000000009</v>
      </c>
      <c r="E319" s="2">
        <f>ChartDataA!$DF$28</f>
        <v>5.000000000002558E-3</v>
      </c>
    </row>
    <row r="320" spans="1:5">
      <c r="B320" s="2">
        <f>ChartDataA!$DG$25</f>
        <v>1.920434999999999</v>
      </c>
      <c r="C320" s="2">
        <f>ChartDataA!$DG$26</f>
        <v>7.8817880000000002</v>
      </c>
      <c r="D320" s="2">
        <f>ChartDataA!$DG$27</f>
        <v>54.36157</v>
      </c>
      <c r="E320" s="2">
        <f>ChartDataA!$DG$28</f>
        <v>5.0000000000096634E-3</v>
      </c>
    </row>
    <row r="321" spans="1:5">
      <c r="B321" s="2">
        <f>ChartDataA!$DH$25</f>
        <v>1.9159160000000002</v>
      </c>
      <c r="C321" s="2">
        <f>ChartDataA!$DH$26</f>
        <v>7.8817880000000002</v>
      </c>
      <c r="D321" s="2">
        <f>ChartDataA!$DH$27</f>
        <v>57.301210000000005</v>
      </c>
      <c r="E321" s="2">
        <f>ChartDataA!$DH$28</f>
        <v>7.2000000000116415E-4</v>
      </c>
    </row>
    <row r="322" spans="1:5">
      <c r="B322" s="2">
        <f>ChartDataA!$DI$25</f>
        <v>1.8076590000000003</v>
      </c>
      <c r="C322" s="2">
        <f>ChartDataA!$DI$26</f>
        <v>7.8815880000000007</v>
      </c>
      <c r="D322" s="2">
        <f>ChartDataA!$DI$27</f>
        <v>54.804020000000001</v>
      </c>
      <c r="E322" s="2">
        <f>ChartDataA!$DI$28</f>
        <v>6.199999999978445E-4</v>
      </c>
    </row>
    <row r="323" spans="1:5">
      <c r="B323" s="2">
        <f>ChartDataA!$DJ$25</f>
        <v>1.7683890000000002</v>
      </c>
      <c r="C323" s="2">
        <f>ChartDataA!$DJ$26</f>
        <v>7.8815880000000007</v>
      </c>
      <c r="D323" s="2">
        <f>ChartDataA!$DJ$27</f>
        <v>58.785029999999999</v>
      </c>
      <c r="E323" s="2">
        <f>ChartDataA!$DJ$28</f>
        <v>8.600000000029695E-4</v>
      </c>
    </row>
    <row r="324" spans="1:5">
      <c r="B324" s="2">
        <f>ChartDataA!$DK$25</f>
        <v>1.6230890000000002</v>
      </c>
      <c r="C324" s="2">
        <f>ChartDataA!$DK$26</f>
        <v>7.8815880000000007</v>
      </c>
      <c r="D324" s="2">
        <f>ChartDataA!$DK$27</f>
        <v>58.126530000000002</v>
      </c>
      <c r="E324" s="2">
        <f>ChartDataA!$DK$28</f>
        <v>8.8000000000931777E-4</v>
      </c>
    </row>
    <row r="325" spans="1:5">
      <c r="A325" s="2" t="str">
        <f>ChartDataA!$DL$24</f>
        <v>yt 30 06 2020</v>
      </c>
      <c r="B325" s="2">
        <f>ChartDataA!$DL$25</f>
        <v>1.7347700000000004</v>
      </c>
      <c r="C325" s="2">
        <f>ChartDataA!$DL$26</f>
        <v>7.8815880000000007</v>
      </c>
      <c r="D325" s="2">
        <f>ChartDataA!$DL$27</f>
        <v>55.080510000000011</v>
      </c>
      <c r="E325" s="2">
        <f>ChartDataA!$DL$28</f>
        <v>8.7999999999510692E-4</v>
      </c>
    </row>
    <row r="326" spans="1:5">
      <c r="B326" s="2">
        <f>ChartDataA!$DM$25</f>
        <v>1.6786100000000004</v>
      </c>
      <c r="C326" s="2">
        <f>ChartDataA!$DM$26</f>
        <v>7.8815880000000007</v>
      </c>
      <c r="D326" s="2">
        <f>ChartDataA!$DM$27</f>
        <v>54.058060000000012</v>
      </c>
      <c r="E326" s="2">
        <f>ChartDataA!$DM$28</f>
        <v>1.8569999999940023E-3</v>
      </c>
    </row>
    <row r="327" spans="1:5">
      <c r="B327" s="2">
        <f>ChartDataA!$DN$25</f>
        <v>1.7219330000000006</v>
      </c>
      <c r="C327" s="2">
        <f>ChartDataA!$DN$26</f>
        <v>7.8815880000000007</v>
      </c>
      <c r="D327" s="2">
        <f>ChartDataA!$DN$27</f>
        <v>55.331840000000014</v>
      </c>
      <c r="E327" s="2">
        <f>ChartDataA!$DN$28</f>
        <v>1.8569999999868969E-3</v>
      </c>
    </row>
    <row r="328" spans="1:5">
      <c r="B328" s="2">
        <f>ChartDataA!$DO$25</f>
        <v>1.6699550000000007</v>
      </c>
      <c r="C328" s="2">
        <f>ChartDataA!$DO$26</f>
        <v>7.8815880000000007</v>
      </c>
      <c r="D328" s="2">
        <f>ChartDataA!$DO$27</f>
        <v>53.533270000000016</v>
      </c>
      <c r="E328" s="2">
        <f>ChartDataA!$DO$28</f>
        <v>2.2369999999867218E-3</v>
      </c>
    </row>
    <row r="329" spans="1:5">
      <c r="B329" s="2">
        <f>ChartDataA!$DP$25</f>
        <v>1.6628820000000009</v>
      </c>
      <c r="C329" s="2">
        <f>ChartDataA!$DP$26</f>
        <v>7.8815880000000007</v>
      </c>
      <c r="D329" s="2">
        <f>ChartDataA!$DP$27</f>
        <v>51.874310000000015</v>
      </c>
      <c r="E329" s="2">
        <f>ChartDataA!$DP$28</f>
        <v>2.2369999999938273E-3</v>
      </c>
    </row>
    <row r="330" spans="1:5">
      <c r="B330" s="2">
        <f>ChartDataA!$DQ$25</f>
        <v>1.5695330000000012</v>
      </c>
      <c r="C330" s="2">
        <f>ChartDataA!$DQ$26</f>
        <v>7.8815880000000007</v>
      </c>
      <c r="D330" s="2">
        <f>ChartDataA!$DQ$27</f>
        <v>52.499050000000004</v>
      </c>
      <c r="E330" s="2">
        <f>ChartDataA!$DQ$28</f>
        <v>2.1369999999905076E-3</v>
      </c>
    </row>
    <row r="331" spans="1:5">
      <c r="A331" s="2" t="str">
        <f>ChartDataA!$DR$24</f>
        <v>yt 31 12 2020</v>
      </c>
      <c r="B331" s="2">
        <f>ChartDataA!$DR$25</f>
        <v>1.690522000000001</v>
      </c>
      <c r="C331" s="2">
        <f>ChartDataA!$DR$26</f>
        <v>7.8815880000000007</v>
      </c>
      <c r="D331" s="2">
        <f>ChartDataA!$DR$27</f>
        <v>53.643060000000006</v>
      </c>
      <c r="E331" s="2">
        <f>ChartDataA!$DR$28</f>
        <v>2.0370000000013988E-3</v>
      </c>
    </row>
    <row r="332" spans="1:5">
      <c r="B332" s="2">
        <f>ChartDataA!$DS$25</f>
        <v>1.7201460000000017</v>
      </c>
      <c r="C332" s="2">
        <f>ChartDataA!$DS$26</f>
        <v>0</v>
      </c>
      <c r="D332" s="2">
        <f>ChartDataA!$DS$27</f>
        <v>53.512646999999994</v>
      </c>
      <c r="E332" s="2">
        <f>ChartDataA!$DS$28</f>
        <v>2.2530000000102746E-3</v>
      </c>
    </row>
    <row r="333" spans="1:5">
      <c r="B333" s="2">
        <f>ChartDataA!$DT$25</f>
        <v>1.7444820000000003</v>
      </c>
      <c r="C333" s="2">
        <f>ChartDataA!$DT$26</f>
        <v>0</v>
      </c>
      <c r="D333" s="2">
        <f>ChartDataA!$DT$27</f>
        <v>50.283887000000014</v>
      </c>
      <c r="E333" s="2">
        <f>ChartDataA!$DT$28</f>
        <v>2.3489999999810607E-3</v>
      </c>
    </row>
    <row r="334" spans="1:5">
      <c r="B334" s="2">
        <f>ChartDataA!$DU$25</f>
        <v>1.8182880000000001</v>
      </c>
      <c r="C334" s="2">
        <f>ChartDataA!$DU$26</f>
        <v>0</v>
      </c>
      <c r="D334" s="2">
        <f>ChartDataA!$DU$27</f>
        <v>47.484807000000004</v>
      </c>
      <c r="E334" s="2">
        <f>ChartDataA!$DU$28</f>
        <v>2.349000000002377E-3</v>
      </c>
    </row>
    <row r="335" spans="1:5">
      <c r="B335" s="2">
        <f>ChartDataA!$DV$25</f>
        <v>1.8230580000000003</v>
      </c>
      <c r="C335" s="2">
        <f>ChartDataA!$DV$26</f>
        <v>0</v>
      </c>
      <c r="D335" s="2">
        <f>ChartDataA!$DV$27</f>
        <v>42.816547</v>
      </c>
      <c r="E335" s="2">
        <f>ChartDataA!$DV$28</f>
        <v>2.1090000000043574E-3</v>
      </c>
    </row>
    <row r="336" spans="1:5">
      <c r="B336" s="2">
        <f>ChartDataA!$DW$25</f>
        <v>1.8589610000000003</v>
      </c>
      <c r="C336" s="2">
        <f>ChartDataA!$DW$26</f>
        <v>0</v>
      </c>
      <c r="D336" s="2">
        <f>ChartDataA!$DW$27</f>
        <v>41.01636700000001</v>
      </c>
      <c r="E336" s="2">
        <f>ChartDataA!$DW$28</f>
        <v>2.2049999999893544E-3</v>
      </c>
    </row>
    <row r="337" spans="1:5">
      <c r="A337" s="2" t="str">
        <f>ChartDataA!$DX$24</f>
        <v>yt 30 06 2021</v>
      </c>
      <c r="B337" s="2">
        <f>ChartDataA!$DX$25</f>
        <v>1.8284800000000001</v>
      </c>
      <c r="C337" s="2">
        <f>ChartDataA!$DX$26</f>
        <v>0</v>
      </c>
      <c r="D337" s="2">
        <f>ChartDataA!$DX$27</f>
        <v>38.772627000000007</v>
      </c>
      <c r="E337" s="2">
        <f>ChartDataA!$DX$28</f>
        <v>2.2050000000035652E-3</v>
      </c>
    </row>
    <row r="338" spans="1:5">
      <c r="B338" s="2">
        <f>ChartDataA!$DY$25</f>
        <v>1.9405399999999999</v>
      </c>
      <c r="C338" s="2">
        <f>ChartDataA!$DY$26</f>
        <v>0</v>
      </c>
      <c r="D338" s="2">
        <f>ChartDataA!$DY$27</f>
        <v>37.541477000000008</v>
      </c>
      <c r="E338" s="2">
        <f>ChartDataA!$DY$28</f>
        <v>1.2720000000143727E-3</v>
      </c>
    </row>
    <row r="339" spans="1:5">
      <c r="B339" s="2">
        <f>ChartDataA!$DZ$25</f>
        <v>1.8001169999999997</v>
      </c>
      <c r="C339" s="2">
        <f>ChartDataA!$DZ$26</f>
        <v>0</v>
      </c>
      <c r="D339" s="2">
        <f>ChartDataA!$DZ$27</f>
        <v>35.178167000000002</v>
      </c>
      <c r="E339" s="2">
        <f>ChartDataA!$DZ$28</f>
        <v>1.3920000000027244E-3</v>
      </c>
    </row>
    <row r="340" spans="1:5">
      <c r="B340" s="2">
        <f>ChartDataA!$EA$25</f>
        <v>1.8174440000000001</v>
      </c>
      <c r="C340" s="2">
        <f>ChartDataA!$EA$26</f>
        <v>0</v>
      </c>
      <c r="D340" s="2">
        <f>ChartDataA!$EA$27</f>
        <v>33.730057000000002</v>
      </c>
      <c r="E340" s="2">
        <f>ChartDataA!$EA$28</f>
        <v>1.0559999999983916E-3</v>
      </c>
    </row>
    <row r="341" spans="1:5">
      <c r="B341" s="2">
        <f>ChartDataA!$EB$25</f>
        <v>1.5589169999999997</v>
      </c>
      <c r="C341" s="2">
        <f>ChartDataA!$EB$26</f>
        <v>0</v>
      </c>
      <c r="D341" s="2">
        <f>ChartDataA!$EB$27</f>
        <v>32.108777000000003</v>
      </c>
      <c r="E341" s="2">
        <f>ChartDataA!$EB$28</f>
        <v>1.4880000000019322E-3</v>
      </c>
    </row>
    <row r="342" spans="1:5">
      <c r="B342" s="2">
        <f>ChartDataA!$EC$25</f>
        <v>1.6216589999999995</v>
      </c>
      <c r="C342" s="2">
        <f>ChartDataA!$EC$26</f>
        <v>0</v>
      </c>
      <c r="D342" s="2">
        <f>ChartDataA!$EC$27</f>
        <v>29.481777000000001</v>
      </c>
      <c r="E342" s="2">
        <f>ChartDataA!$EC$28</f>
        <v>1.4879999999983795E-3</v>
      </c>
    </row>
    <row r="343" spans="1:5">
      <c r="A343" s="2" t="str">
        <f>ChartDataA!$ED$24</f>
        <v>yt 31 12 2021</v>
      </c>
      <c r="B343" s="2">
        <f>ChartDataA!$ED$25</f>
        <v>1.5071599999999994</v>
      </c>
      <c r="C343" s="2">
        <f>ChartDataA!$ED$26</f>
        <v>0</v>
      </c>
      <c r="D343" s="2">
        <f>ChartDataA!$ED$27</f>
        <v>28.84964500000001</v>
      </c>
      <c r="E343" s="2">
        <f>ChartDataA!$ED$28</f>
        <v>1.919999999991262E-3</v>
      </c>
    </row>
    <row r="344" spans="1:5">
      <c r="B344" s="2">
        <f>ChartDataA!$EE$25</f>
        <v>1.3744549999999995</v>
      </c>
      <c r="C344" s="2">
        <f>ChartDataA!$EE$26</f>
        <v>0</v>
      </c>
      <c r="D344" s="2">
        <f>ChartDataA!$EE$27</f>
        <v>28.183138000000003</v>
      </c>
      <c r="E344" s="2">
        <f>ChartDataA!$EE$28</f>
        <v>1.7039999999965971E-3</v>
      </c>
    </row>
    <row r="345" spans="1:5">
      <c r="B345" s="2">
        <f>ChartDataA!$EF$25</f>
        <v>1.2732009999999998</v>
      </c>
      <c r="C345" s="2">
        <f>ChartDataA!$EF$26</f>
        <v>0</v>
      </c>
      <c r="D345" s="2">
        <f>ChartDataA!$EF$27</f>
        <v>28.811108000000001</v>
      </c>
      <c r="E345" s="2">
        <f>ChartDataA!$EF$28</f>
        <v>1.788000000001233E-3</v>
      </c>
    </row>
    <row r="346" spans="1:5">
      <c r="B346" s="2">
        <f>ChartDataA!$EG$25</f>
        <v>1.6806339999999993</v>
      </c>
      <c r="C346" s="2">
        <f>ChartDataA!$EG$26</f>
        <v>0</v>
      </c>
      <c r="D346" s="2">
        <f>ChartDataA!$EG$27</f>
        <v>29.289462</v>
      </c>
      <c r="E346" s="2">
        <f>ChartDataA!$EG$28</f>
        <v>2.0040000000030034E-3</v>
      </c>
    </row>
    <row r="347" spans="1:5">
      <c r="B347" s="2">
        <f>ChartDataA!$EH$25</f>
        <v>2.4042139999999996</v>
      </c>
      <c r="C347" s="2">
        <f>ChartDataA!$EH$26</f>
        <v>0</v>
      </c>
      <c r="D347" s="2">
        <f>ChartDataA!$EH$27</f>
        <v>28.910332000000004</v>
      </c>
      <c r="E347" s="2">
        <f>ChartDataA!$EH$28</f>
        <v>2.0039999999994507E-3</v>
      </c>
    </row>
    <row r="348" spans="1:5">
      <c r="B348" s="2">
        <f>ChartDataA!$EI$25</f>
        <v>2.5416469999999989</v>
      </c>
      <c r="C348" s="2">
        <f>ChartDataA!$EI$26</f>
        <v>0</v>
      </c>
      <c r="D348" s="2">
        <f>ChartDataA!$EI$27</f>
        <v>30.044732</v>
      </c>
      <c r="E348" s="2">
        <f>ChartDataA!$EI$28</f>
        <v>1.788000000001233E-3</v>
      </c>
    </row>
    <row r="349" spans="1:5">
      <c r="A349" s="2" t="str">
        <f>ChartDataA!$EJ$24</f>
        <v>yt 30 06 2022</v>
      </c>
      <c r="B349" s="2">
        <f>ChartDataA!$EJ$25</f>
        <v>3.0742499999999993</v>
      </c>
      <c r="C349" s="2">
        <f>ChartDataA!$EJ$26</f>
        <v>0</v>
      </c>
      <c r="D349" s="2">
        <f>ChartDataA!$EJ$27</f>
        <v>30.499511999999999</v>
      </c>
      <c r="E349" s="2">
        <f>ChartDataA!$EJ$28</f>
        <v>2.2200000000047737E-3</v>
      </c>
    </row>
    <row r="350" spans="1:5">
      <c r="B350" s="2">
        <f>ChartDataA!$EK$25</f>
        <v>3.3798319999999995</v>
      </c>
      <c r="C350" s="2">
        <f>ChartDataA!$EK$26</f>
        <v>0</v>
      </c>
      <c r="D350" s="2">
        <f>ChartDataA!$EK$27</f>
        <v>33.048611999999991</v>
      </c>
      <c r="E350" s="2">
        <f>ChartDataA!$EK$28</f>
        <v>2.0760000000095147E-3</v>
      </c>
    </row>
    <row r="351" spans="1:5">
      <c r="B351" s="2">
        <f>ChartDataA!$EL$25</f>
        <v>3.5538619999999996</v>
      </c>
      <c r="C351" s="2">
        <f>ChartDataA!$EL$26</f>
        <v>0</v>
      </c>
      <c r="D351" s="2">
        <f>ChartDataA!$EL$27</f>
        <v>34.206841999999995</v>
      </c>
      <c r="E351" s="2">
        <f>ChartDataA!$EL$28</f>
        <v>2.0999999999986585E-3</v>
      </c>
    </row>
    <row r="352" spans="1:5">
      <c r="B352" s="2">
        <f>ChartDataA!$EM$25</f>
        <v>3.5251749999999999</v>
      </c>
      <c r="C352" s="2">
        <f>ChartDataA!$EM$26</f>
        <v>0</v>
      </c>
      <c r="D352" s="2">
        <f>ChartDataA!$EM$27</f>
        <v>34.860508000000003</v>
      </c>
      <c r="E352" s="2">
        <f>ChartDataA!$EM$28</f>
        <v>1.5388000000001512E-2</v>
      </c>
    </row>
    <row r="353" spans="1:5">
      <c r="B353" s="2">
        <f>ChartDataA!$EN$25</f>
        <v>3.6426400000000001</v>
      </c>
      <c r="C353" s="2">
        <f>ChartDataA!$EN$26</f>
        <v>1.3000000000000001E-2</v>
      </c>
      <c r="D353" s="2">
        <f>ChartDataA!$EN$27</f>
        <v>35.762147999999996</v>
      </c>
      <c r="E353" s="2">
        <f>ChartDataA!$EN$28</f>
        <v>5.4956000000004224E-2</v>
      </c>
    </row>
    <row r="354" spans="1:5">
      <c r="B354" s="2">
        <f>ChartDataA!$EO$25</f>
        <v>3.6007469999999997</v>
      </c>
      <c r="C354" s="2">
        <f>ChartDataA!$EO$26</f>
        <v>1.3000000000000001E-2</v>
      </c>
      <c r="D354" s="2">
        <f>ChartDataA!$EO$27</f>
        <v>35.066277999999997</v>
      </c>
      <c r="E354" s="2">
        <f>ChartDataA!$EO$28</f>
        <v>5.5244000000001847E-2</v>
      </c>
    </row>
    <row r="355" spans="1:5">
      <c r="A355" s="2" t="str">
        <f>ChartDataA!$EP$24</f>
        <v>yt 31 12 2022</v>
      </c>
      <c r="B355" s="2">
        <f>ChartDataA!$EP$25</f>
        <v>3.6084689999999999</v>
      </c>
      <c r="C355" s="2">
        <f>ChartDataA!$EP$26</f>
        <v>1.3000000000000001E-2</v>
      </c>
      <c r="D355" s="2">
        <f>ChartDataA!$EP$27</f>
        <v>32.062570000000001</v>
      </c>
      <c r="E355" s="2">
        <f>ChartDataA!$EP$28</f>
        <v>5.4812000000005412E-2</v>
      </c>
    </row>
    <row r="356" spans="1:5">
      <c r="B356" s="2">
        <f>ChartDataA!$EQ$25</f>
        <v>3.5723150000000001</v>
      </c>
      <c r="C356" s="2">
        <f>ChartDataA!$EQ$26</f>
        <v>1.3000000000000001E-2</v>
      </c>
      <c r="D356" s="2">
        <f>ChartDataA!$EQ$27</f>
        <v>34.646541000000006</v>
      </c>
      <c r="E356" s="2">
        <f>ChartDataA!$EQ$28</f>
        <v>5.4811999999998307E-2</v>
      </c>
    </row>
    <row r="357" spans="1:5">
      <c r="B357" s="2">
        <f>ChartDataA!$ER$25</f>
        <v>3.4390559999999999</v>
      </c>
      <c r="C357" s="2">
        <f>ChartDataA!$ER$26</f>
        <v>1.3000000000000001E-2</v>
      </c>
      <c r="D357" s="2">
        <f>ChartDataA!$ER$27</f>
        <v>36.461137000000001</v>
      </c>
      <c r="E357" s="2">
        <f>ChartDataA!$ER$28</f>
        <v>5.4944000000006099E-2</v>
      </c>
    </row>
    <row r="358" spans="1:5">
      <c r="B358" s="2">
        <f>ChartDataA!$ES$25</f>
        <v>2.8883220000000005</v>
      </c>
      <c r="C358" s="2">
        <f>ChartDataA!$ES$26</f>
        <v>1.3000000000000001E-2</v>
      </c>
      <c r="D358" s="2">
        <f>ChartDataA!$ES$27</f>
        <v>39.088647000000009</v>
      </c>
      <c r="E358" s="2">
        <f>ChartDataA!$ES$28</f>
        <v>5.4728000000004329E-2</v>
      </c>
    </row>
    <row r="359" spans="1:5">
      <c r="B359" s="2">
        <f>ChartDataA!$ET$25</f>
        <v>2.1052040000000005</v>
      </c>
      <c r="C359" s="2">
        <f>ChartDataA!$ET$26</f>
        <v>1.3000000000000001E-2</v>
      </c>
      <c r="D359" s="2">
        <f>ChartDataA!$ET$27</f>
        <v>39.442086000000003</v>
      </c>
      <c r="E359" s="2">
        <f>ChartDataA!$ET$28</f>
        <v>5.4728000000004329E-2</v>
      </c>
    </row>
    <row r="360" spans="1:5">
      <c r="B360" s="2">
        <f>ChartDataA!$EU$25</f>
        <v>1.8829690000000003</v>
      </c>
      <c r="C360" s="2">
        <f>ChartDataA!$EU$26</f>
        <v>1.3000000000000001E-2</v>
      </c>
      <c r="D360" s="2">
        <f>ChartDataA!$EU$27</f>
        <v>40.786273000000008</v>
      </c>
      <c r="E360" s="2">
        <f>ChartDataA!$EU$28</f>
        <v>5.4727999999997223E-2</v>
      </c>
    </row>
    <row r="361" spans="1:5">
      <c r="A361" s="2" t="str">
        <f>ChartDataA!$EV$24</f>
        <v>yt 30 06 2023</v>
      </c>
      <c r="B361" s="2">
        <f>ChartDataA!$EV$25</f>
        <v>1.2683660000000001</v>
      </c>
      <c r="C361" s="2">
        <f>ChartDataA!$EV$26</f>
        <v>1.3000000000000001E-2</v>
      </c>
      <c r="D361" s="2">
        <f>ChartDataA!$EV$27</f>
        <v>43.233234000000003</v>
      </c>
      <c r="E361" s="2">
        <f>ChartDataA!$EV$28</f>
        <v>5.4296000000007894E-2</v>
      </c>
    </row>
    <row r="362" spans="1:5">
      <c r="B362" s="2">
        <f>ChartDataA!$EW$25</f>
        <v>0.816384</v>
      </c>
      <c r="C362" s="2">
        <f>ChartDataA!$EW$26</f>
        <v>1.3000000000000001E-2</v>
      </c>
      <c r="D362" s="2">
        <f>ChartDataA!$EW$27</f>
        <v>45.875298000000001</v>
      </c>
      <c r="E362" s="2">
        <f>ChartDataA!$EW$28</f>
        <v>5.4296000000007894E-2</v>
      </c>
    </row>
    <row r="363" spans="1:5">
      <c r="B363" s="2">
        <f>ChartDataA!$EX$25</f>
        <v>0.61145399999999994</v>
      </c>
      <c r="C363" s="2">
        <f>ChartDataA!$EX$26</f>
        <v>1.3000000000000001E-2</v>
      </c>
      <c r="D363" s="2">
        <f>ChartDataA!$EX$27</f>
        <v>47.341712000000001</v>
      </c>
      <c r="E363" s="2">
        <f>ChartDataA!$EX$28</f>
        <v>5.4152000000001976E-2</v>
      </c>
    </row>
    <row r="364" spans="1:5">
      <c r="B364" s="2">
        <f>ChartDataA!$EY$25</f>
        <v>0.55529499999999987</v>
      </c>
      <c r="C364" s="2">
        <f>ChartDataA!$EY$26</f>
        <v>1.3000000000000001E-2</v>
      </c>
      <c r="D364" s="2">
        <f>ChartDataA!$EY$27</f>
        <v>47.399740000000001</v>
      </c>
      <c r="E364" s="2">
        <f>ChartDataA!$EY$28</f>
        <v>4.0720000000000312E-2</v>
      </c>
    </row>
    <row r="365" spans="1:5">
      <c r="B365" s="2">
        <f>ChartDataA!$EZ$25</f>
        <v>0.51444699999999999</v>
      </c>
      <c r="C365" s="2">
        <f>ChartDataA!$EZ$26</f>
        <v>0</v>
      </c>
      <c r="D365" s="2">
        <f>ChartDataA!$EZ$27</f>
        <v>50.029452000000006</v>
      </c>
      <c r="E365" s="2">
        <f>ChartDataA!$EZ$28</f>
        <v>7.199999999869533E-4</v>
      </c>
    </row>
    <row r="366" spans="1:5">
      <c r="B366" s="2">
        <f>ChartDataA!$FA$25</f>
        <v>0.52683000000000002</v>
      </c>
      <c r="C366" s="2">
        <f>ChartDataA!$FA$26</f>
        <v>0</v>
      </c>
      <c r="D366" s="2">
        <f>ChartDataA!$FA$27</f>
        <v>56.113076</v>
      </c>
      <c r="E366" s="2">
        <f>ChartDataA!$FA$28</f>
        <v>4.3200000000354066E-4</v>
      </c>
    </row>
    <row r="367" spans="1:5">
      <c r="A367" s="2" t="str">
        <f>ChartDataA!$FB$24</f>
        <v>yt 31 12 2023</v>
      </c>
      <c r="B367" s="2">
        <f>ChartDataA!$FB$25</f>
        <v>0.49472599999999989</v>
      </c>
      <c r="C367" s="2">
        <f>ChartDataA!$FB$26</f>
        <v>0</v>
      </c>
      <c r="D367" s="2">
        <f>ChartDataA!$FB$27</f>
        <v>57.516616000000006</v>
      </c>
      <c r="E367" s="2">
        <f>ChartDataA!$FB$28</f>
        <v>4.3199999998222438E-4</v>
      </c>
    </row>
    <row r="368" spans="1:5">
      <c r="B368" s="2">
        <f>ChartDataA!$FC$25</f>
        <v>0.49292599999999986</v>
      </c>
      <c r="C368" s="2">
        <f>ChartDataA!$FC$26</f>
        <v>0</v>
      </c>
      <c r="D368" s="2">
        <f>ChartDataA!$FC$27</f>
        <v>54.952264999999997</v>
      </c>
      <c r="E368" s="2">
        <f>ChartDataA!$FC$28</f>
        <v>4.3200000000354066E-4</v>
      </c>
    </row>
    <row r="369" spans="1:5">
      <c r="B369" s="2">
        <f>ChartDataA!$FD$25</f>
        <v>0.49888199999999988</v>
      </c>
      <c r="C369" s="2">
        <f>ChartDataA!$FD$26</f>
        <v>0</v>
      </c>
      <c r="D369" s="2">
        <f>ChartDataA!$FD$27</f>
        <v>52.106989000000013</v>
      </c>
      <c r="E369" s="2">
        <f>ChartDataA!$FD$28</f>
        <v>0</v>
      </c>
    </row>
    <row r="370" spans="1:5">
      <c r="B370" s="2">
        <f>ChartDataA!$FE$25</f>
        <v>0.51242399999999988</v>
      </c>
      <c r="C370" s="2">
        <f>ChartDataA!$FE$26</f>
        <v>0</v>
      </c>
      <c r="D370" s="2">
        <f>ChartDataA!$FE$27</f>
        <v>46.730879000000002</v>
      </c>
      <c r="E370" s="2">
        <f>ChartDataA!$FE$28</f>
        <v>0</v>
      </c>
    </row>
    <row r="371" spans="1:5">
      <c r="B371" s="2">
        <f>ChartDataA!$FF$25</f>
        <v>0.46136199999999988</v>
      </c>
      <c r="C371" s="2">
        <f>ChartDataA!$FF$26</f>
        <v>0</v>
      </c>
      <c r="D371" s="2">
        <f>ChartDataA!$FF$27</f>
        <v>45.296600000000005</v>
      </c>
      <c r="E371" s="2">
        <f>ChartDataA!$FF$28</f>
        <v>0</v>
      </c>
    </row>
    <row r="372" spans="1:5">
      <c r="B372" s="2">
        <f>ChartDataA!$FG$25</f>
        <v>0.48086099999999982</v>
      </c>
      <c r="C372" s="2">
        <f>ChartDataA!$FG$26</f>
        <v>0</v>
      </c>
      <c r="D372" s="2">
        <f>ChartDataA!$FG$27</f>
        <v>44.523023000000002</v>
      </c>
      <c r="E372" s="2">
        <f>ChartDataA!$FG$28</f>
        <v>0</v>
      </c>
    </row>
    <row r="373" spans="1:5">
      <c r="A373" s="2" t="str">
        <f>ChartDataA!$FH$24</f>
        <v>yt 30 06 2024</v>
      </c>
      <c r="B373" s="2">
        <f>ChartDataA!$FH$25</f>
        <v>0.48086099999999982</v>
      </c>
      <c r="C373" s="2">
        <f>ChartDataA!$FH$26</f>
        <v>0</v>
      </c>
      <c r="D373" s="2">
        <f>ChartDataA!$FH$27</f>
        <v>40.761931999999995</v>
      </c>
      <c r="E373" s="2">
        <f>ChartDataA!$FH$28</f>
        <v>0</v>
      </c>
    </row>
    <row r="374" spans="1:5">
      <c r="B374" s="2">
        <f>ChartDataA!$FI$25</f>
        <v>0.52336099999999985</v>
      </c>
      <c r="C374" s="2">
        <f>ChartDataA!$FI$26</f>
        <v>0</v>
      </c>
      <c r="D374" s="2">
        <f>ChartDataA!$FI$27</f>
        <v>36.595415000000003</v>
      </c>
      <c r="E374" s="2">
        <f>ChartDataA!$FI$28</f>
        <v>0</v>
      </c>
    </row>
    <row r="375" spans="1:5">
      <c r="B375" s="2">
        <f>ChartDataA!$FJ$25</f>
        <v>0.50526099999999985</v>
      </c>
      <c r="C375" s="2">
        <f>ChartDataA!$FJ$26</f>
        <v>0</v>
      </c>
      <c r="D375" s="2">
        <f>ChartDataA!$FJ$27</f>
        <v>35.364778999999999</v>
      </c>
      <c r="E375" s="2">
        <f>ChartDataA!$FJ$28</f>
        <v>0</v>
      </c>
    </row>
    <row r="376" spans="1:5">
      <c r="B376" s="2">
        <f>ChartDataA!$FK$25</f>
        <v>0.43935799999999986</v>
      </c>
      <c r="C376" s="2">
        <f>ChartDataA!$FK$26</f>
        <v>0</v>
      </c>
      <c r="D376" s="2">
        <f>ChartDataA!$FK$27</f>
        <v>36.798617999999998</v>
      </c>
      <c r="E376" s="2">
        <f>ChartDataA!$FK$28</f>
        <v>0</v>
      </c>
    </row>
    <row r="377" spans="1:5">
      <c r="B377" s="2">
        <f>ChartDataA!$FL$25</f>
        <v>0.33222099999999982</v>
      </c>
      <c r="C377" s="2">
        <f>ChartDataA!$FL$26</f>
        <v>0</v>
      </c>
      <c r="D377" s="2">
        <f>ChartDataA!$FL$27</f>
        <v>36.352877999999997</v>
      </c>
      <c r="E377" s="2">
        <f>ChartDataA!$FL$28</f>
        <v>0</v>
      </c>
    </row>
    <row r="378" spans="1:5">
      <c r="B378" s="2">
        <f>ChartDataA!$FM$25</f>
        <v>0.27091799999999983</v>
      </c>
      <c r="C378" s="2">
        <f>ChartDataA!$FM$26</f>
        <v>0</v>
      </c>
      <c r="D378" s="2">
        <f>ChartDataA!$FM$27</f>
        <v>33.672896999999999</v>
      </c>
      <c r="E378" s="2">
        <f>ChartDataA!$FM$28</f>
        <v>0</v>
      </c>
    </row>
    <row r="379" spans="1:5">
      <c r="A379" s="2" t="str">
        <f>ChartDataA!$FN$24</f>
        <v>yt 31 12 2024</v>
      </c>
      <c r="B379" s="2">
        <f>ChartDataA!$FN$25</f>
        <v>0.29741099999999998</v>
      </c>
      <c r="C379" s="2">
        <f>ChartDataA!$FN$26</f>
        <v>0</v>
      </c>
      <c r="D379" s="2">
        <f>ChartDataA!$FN$27</f>
        <v>37.296748999999998</v>
      </c>
      <c r="E379" s="2">
        <f>ChartDataA!$FN$28</f>
        <v>0</v>
      </c>
    </row>
    <row r="380" spans="1:5">
      <c r="B380" s="2">
        <f>ChartDataA!$FO$25</f>
        <v>0.31294099999999997</v>
      </c>
      <c r="C380" s="2">
        <f>ChartDataA!$FO$26</f>
        <v>0</v>
      </c>
      <c r="D380" s="2">
        <f>ChartDataA!$FO$27</f>
        <v>36.505169000000002</v>
      </c>
      <c r="E380" s="2">
        <f>ChartDataA!$FO$28</f>
        <v>0</v>
      </c>
    </row>
    <row r="381" spans="1:5">
      <c r="B381" s="2">
        <f>ChartDataA!$FP$25</f>
        <v>0.29398099999999999</v>
      </c>
      <c r="C381" s="2">
        <f>ChartDataA!$FP$26</f>
        <v>0</v>
      </c>
      <c r="D381" s="2">
        <f>ChartDataA!$FP$27</f>
        <v>39.986564000000001</v>
      </c>
      <c r="E381" s="2">
        <f>ChartDataA!$FP$28</f>
        <v>0</v>
      </c>
    </row>
    <row r="382" spans="1:5">
      <c r="B382" s="2">
        <f>ChartDataA!$FQ$25</f>
        <v>0.25849099999999997</v>
      </c>
      <c r="C382" s="2">
        <f>ChartDataA!$FQ$26</f>
        <v>0</v>
      </c>
      <c r="D382" s="2">
        <f>ChartDataA!$FQ$27</f>
        <v>53.255592000000007</v>
      </c>
      <c r="E382" s="2">
        <f>ChartDataA!$FQ$28</f>
        <v>0</v>
      </c>
    </row>
    <row r="383" spans="1:5">
      <c r="B383" s="2">
        <f>ChartDataA!$FR$25</f>
        <v>0.25809100000000001</v>
      </c>
      <c r="C383" s="2">
        <f>ChartDataA!$FR$26</f>
        <v>0</v>
      </c>
      <c r="D383" s="2">
        <f>ChartDataA!$FR$27</f>
        <v>64.87809</v>
      </c>
      <c r="E383" s="2">
        <f>ChartDataA!$FR$28</f>
        <v>0</v>
      </c>
    </row>
    <row r="384" spans="1:5">
      <c r="B384" s="2">
        <f>ChartDataA!$FS$25</f>
        <v>0.23014100000000001</v>
      </c>
      <c r="C384" s="2">
        <f>ChartDataA!$FS$26</f>
        <v>0</v>
      </c>
      <c r="D384" s="2">
        <f>ChartDataA!$FS$27</f>
        <v>80.218619000000004</v>
      </c>
      <c r="E384" s="2">
        <f>ChartDataA!$FS$28</f>
        <v>0</v>
      </c>
    </row>
    <row r="385" spans="1:5">
      <c r="A385" s="2" t="str">
        <f>ChartDataA!$FT$24</f>
        <v>yt 30 06 2025</v>
      </c>
      <c r="B385" s="2">
        <f>ChartDataA!$FT$25</f>
        <v>0.23089100000000001</v>
      </c>
      <c r="C385" s="2">
        <f>ChartDataA!$FT$26</f>
        <v>0</v>
      </c>
      <c r="D385" s="2">
        <f>ChartDataA!$FT$27</f>
        <v>81.19412899999999</v>
      </c>
      <c r="E385" s="2">
        <f>ChartDataA!$FT$28</f>
        <v>0</v>
      </c>
    </row>
    <row r="386" spans="1:5">
      <c r="B386" s="2">
        <f>ChartDataA!$FU$25</f>
        <v>0.14089100000000002</v>
      </c>
      <c r="C386" s="2">
        <f>ChartDataA!$FU$26</f>
        <v>0</v>
      </c>
      <c r="D386" s="2">
        <f>ChartDataA!$FU$27</f>
        <v>79.898387999999997</v>
      </c>
      <c r="E386" s="2">
        <f>ChartDataA!$FU$28</f>
        <v>0</v>
      </c>
    </row>
    <row r="387" spans="1:5">
      <c r="B387" s="2">
        <f>ChartDataA!$FV$25</f>
        <v>0.15089200000000003</v>
      </c>
      <c r="C387" s="2">
        <f>ChartDataA!$FV$26</f>
        <v>0</v>
      </c>
      <c r="D387" s="2">
        <f>ChartDataA!$FV$27</f>
        <v>80.371775</v>
      </c>
      <c r="E387" s="2">
        <f>ChartDataA!$FV$28</f>
        <v>0</v>
      </c>
    </row>
    <row r="388" spans="1:5" hidden="1">
      <c r="B388" s="2">
        <f>ChartDataA!$FW$25</f>
        <v>0.17254200000000003</v>
      </c>
      <c r="C388" s="2">
        <f>ChartDataA!$FW$26</f>
        <v>0</v>
      </c>
      <c r="D388" s="2">
        <f>ChartDataA!$FW$27</f>
        <v>76.240221999999974</v>
      </c>
      <c r="E388" s="2">
        <f>ChartDataA!$FW$28</f>
        <v>0</v>
      </c>
    </row>
    <row r="389" spans="1:5" hidden="1">
      <c r="B389" s="2">
        <f>ChartDataA!$FX$25</f>
        <v>0.14056200000000002</v>
      </c>
      <c r="C389" s="2">
        <f>ChartDataA!$FX$26</f>
        <v>0</v>
      </c>
      <c r="D389" s="2">
        <f>ChartDataA!$FX$27</f>
        <v>72.422549999999987</v>
      </c>
      <c r="E389" s="2">
        <f>ChartDataA!$FX$28</f>
        <v>0</v>
      </c>
    </row>
    <row r="390" spans="1:5" hidden="1">
      <c r="B390" s="2">
        <f>ChartDataA!$FY$25</f>
        <v>0.11858200000000002</v>
      </c>
      <c r="C390" s="2">
        <f>ChartDataA!$FY$26</f>
        <v>0</v>
      </c>
      <c r="D390" s="2">
        <f>ChartDataA!$FY$27</f>
        <v>68.140436999999991</v>
      </c>
      <c r="E390" s="2">
        <f>ChartDataA!$FY$28</f>
        <v>0</v>
      </c>
    </row>
    <row r="391" spans="1:5" hidden="1">
      <c r="A391" s="2" t="str">
        <f>ChartDataA!$FZ$24</f>
        <v>yt 31 12 2025</v>
      </c>
      <c r="B391" s="2">
        <f>ChartDataA!$FZ$25</f>
        <v>8.2181000000000004E-2</v>
      </c>
      <c r="C391" s="2">
        <f>ChartDataA!$FZ$26</f>
        <v>0</v>
      </c>
      <c r="D391" s="2">
        <f>ChartDataA!$FZ$27</f>
        <v>61.662875</v>
      </c>
      <c r="E391" s="2">
        <f>ChartDataA!$FZ$28</f>
        <v>0</v>
      </c>
    </row>
    <row r="392" spans="1:5">
      <c r="A392" s="2"/>
    </row>
    <row r="393" spans="1:5">
      <c r="A393" s="2"/>
    </row>
    <row r="394" spans="1:5">
      <c r="A394" s="2"/>
    </row>
    <row r="395" spans="1:5">
      <c r="A395" s="2"/>
    </row>
    <row r="396" spans="1:5">
      <c r="A396" s="2"/>
    </row>
    <row r="397" spans="1:5">
      <c r="A397" s="2"/>
    </row>
    <row r="398" spans="1:5">
      <c r="A398" s="2"/>
    </row>
    <row r="399" spans="1:5">
      <c r="A399" s="2"/>
    </row>
    <row r="400" spans="1:5">
      <c r="A400" s="2"/>
    </row>
    <row r="401" spans="1:1">
      <c r="A401" s="2"/>
    </row>
    <row r="402" spans="1:1">
      <c r="A402" s="2"/>
    </row>
    <row r="403" spans="1:1">
      <c r="A403" s="2"/>
    </row>
    <row r="404" spans="1:1">
      <c r="A404" s="2"/>
    </row>
    <row r="405" spans="1:1">
      <c r="A405" s="2"/>
    </row>
    <row r="406" spans="1:1">
      <c r="A406" s="2"/>
    </row>
    <row r="407" spans="1:1">
      <c r="A407" s="2"/>
    </row>
    <row r="418" spans="1:5">
      <c r="B418" s="2" t="str">
        <f>ChartDataA!$A$45</f>
        <v>Non EU-27</v>
      </c>
      <c r="C418" s="2" t="str">
        <f>ChartDataA!$A$46</f>
        <v>Denmark</v>
      </c>
      <c r="D418" s="2" t="str">
        <f>ChartDataA!$A$47</f>
        <v>Sweden</v>
      </c>
      <c r="E418" s="2" t="str">
        <f>ChartDataA!$A$48</f>
        <v>Other EU-27</v>
      </c>
    </row>
    <row r="419" spans="1:5">
      <c r="A419" s="8" t="str">
        <f>ChartDataA!$B$44</f>
        <v>yt 31 12 2010</v>
      </c>
      <c r="B419" s="2">
        <f>ChartDataA!$B$45</f>
        <v>0.85019999999999996</v>
      </c>
      <c r="C419" s="2">
        <f>ChartDataA!$B$46</f>
        <v>0</v>
      </c>
      <c r="D419" s="2">
        <f>ChartDataA!$B$47</f>
        <v>220.52629999999996</v>
      </c>
      <c r="E419" s="2">
        <f>ChartDataA!$B$48</f>
        <v>2.4700000000024147E-2</v>
      </c>
    </row>
    <row r="420" spans="1:5">
      <c r="A420" s="8"/>
      <c r="B420" s="2">
        <f>ChartDataA!$C$45</f>
        <v>0.86019999999999996</v>
      </c>
      <c r="C420" s="2">
        <f>ChartDataA!$C$46</f>
        <v>0</v>
      </c>
      <c r="D420" s="2">
        <f>ChartDataA!$C$47</f>
        <v>217.42219999999998</v>
      </c>
      <c r="E420" s="2">
        <f>ChartDataA!$C$48</f>
        <v>2.4599999999992406E-2</v>
      </c>
    </row>
    <row r="421" spans="1:5">
      <c r="A421" s="8"/>
      <c r="B421" s="2">
        <f>ChartDataA!$D$45</f>
        <v>0.7703000000000001</v>
      </c>
      <c r="C421" s="2">
        <f>ChartDataA!$D$46</f>
        <v>0</v>
      </c>
      <c r="D421" s="2">
        <f>ChartDataA!$D$47</f>
        <v>216.48129999999998</v>
      </c>
      <c r="E421" s="2">
        <f>ChartDataA!$D$48</f>
        <v>2.6999999999986812E-2</v>
      </c>
    </row>
    <row r="422" spans="1:5">
      <c r="A422" s="8"/>
      <c r="B422" s="2">
        <f>ChartDataA!$E$45</f>
        <v>0.78410000000000013</v>
      </c>
      <c r="C422" s="2">
        <f>ChartDataA!$E$46</f>
        <v>0</v>
      </c>
      <c r="D422" s="2">
        <f>ChartDataA!$E$47</f>
        <v>217.4718</v>
      </c>
      <c r="E422" s="2">
        <f>ChartDataA!$E$48</f>
        <v>8.2999999999913143E-3</v>
      </c>
    </row>
    <row r="423" spans="1:5">
      <c r="A423" s="8"/>
      <c r="B423" s="2">
        <f>ChartDataA!$F$45</f>
        <v>0.85260000000000014</v>
      </c>
      <c r="C423" s="2">
        <f>ChartDataA!$F$46</f>
        <v>0</v>
      </c>
      <c r="D423" s="2">
        <f>ChartDataA!$F$47</f>
        <v>220.67509999999999</v>
      </c>
      <c r="E423" s="2">
        <f>ChartDataA!$F$48</f>
        <v>8.399999999994634E-3</v>
      </c>
    </row>
    <row r="424" spans="1:5">
      <c r="A424" s="8"/>
      <c r="B424" s="2">
        <f>ChartDataA!$G$45</f>
        <v>0.93409999999999993</v>
      </c>
      <c r="C424" s="2">
        <f>ChartDataA!$G$46</f>
        <v>0</v>
      </c>
      <c r="D424" s="2">
        <f>ChartDataA!$G$47</f>
        <v>226.97210000000001</v>
      </c>
      <c r="E424" s="2">
        <f>ChartDataA!$G$48</f>
        <v>6.9000000000016826E-3</v>
      </c>
    </row>
    <row r="425" spans="1:5">
      <c r="A425" s="8" t="str">
        <f>ChartDataA!$H$44</f>
        <v>yt 30 06 2011</v>
      </c>
      <c r="B425" s="2">
        <f>ChartDataA!$H$45</f>
        <v>0.88409999999999989</v>
      </c>
      <c r="C425" s="2">
        <f>ChartDataA!$H$46</f>
        <v>0</v>
      </c>
      <c r="D425" s="2">
        <f>ChartDataA!$H$47</f>
        <v>228.28900000000002</v>
      </c>
      <c r="E425" s="2">
        <f>ChartDataA!$H$48</f>
        <v>7.799999999974716E-3</v>
      </c>
    </row>
    <row r="426" spans="1:5">
      <c r="A426" s="8"/>
      <c r="B426" s="2">
        <f>ChartDataA!$I$45</f>
        <v>0.87619999999999998</v>
      </c>
      <c r="C426" s="2">
        <f>ChartDataA!$I$46</f>
        <v>0</v>
      </c>
      <c r="D426" s="2">
        <f>ChartDataA!$I$47</f>
        <v>225.92160000000001</v>
      </c>
      <c r="E426" s="2">
        <f>ChartDataA!$I$48</f>
        <v>8.8000000000079126E-3</v>
      </c>
    </row>
    <row r="427" spans="1:5">
      <c r="A427" s="8"/>
      <c r="B427" s="2">
        <f>ChartDataA!$J$45</f>
        <v>0.87859999999999994</v>
      </c>
      <c r="C427" s="2">
        <f>ChartDataA!$J$46</f>
        <v>0</v>
      </c>
      <c r="D427" s="2">
        <f>ChartDataA!$J$47</f>
        <v>223.40560000000002</v>
      </c>
      <c r="E427" s="2">
        <f>ChartDataA!$J$48</f>
        <v>8.4000000000230557E-3</v>
      </c>
    </row>
    <row r="428" spans="1:5">
      <c r="A428" s="8"/>
      <c r="B428" s="2">
        <f>ChartDataA!$K$45</f>
        <v>0.86539999999999995</v>
      </c>
      <c r="C428" s="2">
        <f>ChartDataA!$K$46</f>
        <v>0</v>
      </c>
      <c r="D428" s="2">
        <f>ChartDataA!$K$47</f>
        <v>218.51430000000002</v>
      </c>
      <c r="E428" s="2">
        <f>ChartDataA!$K$48</f>
        <v>8.399999999994634E-3</v>
      </c>
    </row>
    <row r="429" spans="1:5">
      <c r="A429" s="8"/>
      <c r="B429" s="2">
        <f>ChartDataA!$L$45</f>
        <v>0.89439999999999997</v>
      </c>
      <c r="C429" s="2">
        <f>ChartDataA!$L$46</f>
        <v>0</v>
      </c>
      <c r="D429" s="2">
        <f>ChartDataA!$L$47</f>
        <v>219.45899999999997</v>
      </c>
      <c r="E429" s="2">
        <f>ChartDataA!$L$48</f>
        <v>8.4000000000514774E-3</v>
      </c>
    </row>
    <row r="430" spans="1:5">
      <c r="A430" s="8"/>
      <c r="B430" s="2">
        <f>ChartDataA!$M$45</f>
        <v>0.77810000000000001</v>
      </c>
      <c r="C430" s="2">
        <f>ChartDataA!$M$46</f>
        <v>0</v>
      </c>
      <c r="D430" s="2">
        <f>ChartDataA!$M$47</f>
        <v>224.19909999999999</v>
      </c>
      <c r="E430" s="2">
        <f>ChartDataA!$M$48</f>
        <v>8.600000000029695E-3</v>
      </c>
    </row>
    <row r="431" spans="1:5">
      <c r="A431" s="8" t="str">
        <f>ChartDataA!$N$44</f>
        <v>yt 31 12 2011</v>
      </c>
      <c r="B431" s="2">
        <f>ChartDataA!$N$45</f>
        <v>0.76370000000000005</v>
      </c>
      <c r="C431" s="2">
        <f>ChartDataA!$N$46</f>
        <v>0</v>
      </c>
      <c r="D431" s="2">
        <f>ChartDataA!$N$47</f>
        <v>238.48809999999997</v>
      </c>
      <c r="E431" s="2">
        <f>ChartDataA!$N$48</f>
        <v>9.0000000000713953E-3</v>
      </c>
    </row>
    <row r="432" spans="1:5">
      <c r="A432" s="8"/>
      <c r="B432" s="2">
        <f>ChartDataA!$O$45</f>
        <v>0.68320000000000003</v>
      </c>
      <c r="C432" s="2">
        <f>ChartDataA!$O$46</f>
        <v>0</v>
      </c>
      <c r="D432" s="2">
        <f>ChartDataA!$O$47</f>
        <v>239.89830000000003</v>
      </c>
      <c r="E432" s="2">
        <f>ChartDataA!$O$48</f>
        <v>8.9999999999861302E-3</v>
      </c>
    </row>
    <row r="433" spans="1:5">
      <c r="A433" s="8"/>
      <c r="B433" s="2">
        <f>ChartDataA!$P$45</f>
        <v>0.67780000000000007</v>
      </c>
      <c r="C433" s="2">
        <f>ChartDataA!$P$46</f>
        <v>0</v>
      </c>
      <c r="D433" s="2">
        <f>ChartDataA!$P$47</f>
        <v>241.32419999999999</v>
      </c>
      <c r="E433" s="2">
        <f>ChartDataA!$P$48</f>
        <v>7.8000000000315595E-3</v>
      </c>
    </row>
    <row r="434" spans="1:5">
      <c r="A434" s="8"/>
      <c r="B434" s="2">
        <f>ChartDataA!$Q$45</f>
        <v>0.53270000000000006</v>
      </c>
      <c r="C434" s="2">
        <f>ChartDataA!$Q$46</f>
        <v>0</v>
      </c>
      <c r="D434" s="2">
        <f>ChartDataA!$Q$47</f>
        <v>239.95599999999999</v>
      </c>
      <c r="E434" s="2">
        <f>ChartDataA!$Q$48</f>
        <v>7.4000000000467026E-3</v>
      </c>
    </row>
    <row r="435" spans="1:5">
      <c r="A435" s="8"/>
      <c r="B435" s="2">
        <f>ChartDataA!$R$45</f>
        <v>0.4042</v>
      </c>
      <c r="C435" s="2">
        <f>ChartDataA!$R$46</f>
        <v>0</v>
      </c>
      <c r="D435" s="2">
        <f>ChartDataA!$R$47</f>
        <v>237.14199999999997</v>
      </c>
      <c r="E435" s="2">
        <f>ChartDataA!$R$48</f>
        <v>8.1000000000699401E-3</v>
      </c>
    </row>
    <row r="436" spans="1:5">
      <c r="A436" s="8"/>
      <c r="B436" s="2">
        <f>ChartDataA!$S$45</f>
        <v>0.30590000000000001</v>
      </c>
      <c r="C436" s="2">
        <f>ChartDataA!$S$46</f>
        <v>0</v>
      </c>
      <c r="D436" s="2">
        <f>ChartDataA!$S$47</f>
        <v>224.62920000000003</v>
      </c>
      <c r="E436" s="2">
        <f>ChartDataA!$S$48</f>
        <v>8.2999999999913143E-3</v>
      </c>
    </row>
    <row r="437" spans="1:5">
      <c r="A437" s="8" t="str">
        <f>ChartDataA!$T$44</f>
        <v>yt 30 06 2012</v>
      </c>
      <c r="B437" s="2">
        <f>ChartDataA!$T$45</f>
        <v>0.26589999999999997</v>
      </c>
      <c r="C437" s="2">
        <f>ChartDataA!$T$46</f>
        <v>0</v>
      </c>
      <c r="D437" s="2">
        <f>ChartDataA!$T$47</f>
        <v>216.70020000000002</v>
      </c>
      <c r="E437" s="2">
        <f>ChartDataA!$T$48</f>
        <v>9.1999999999643478E-3</v>
      </c>
    </row>
    <row r="438" spans="1:5">
      <c r="A438" s="8"/>
      <c r="B438" s="2">
        <f>ChartDataA!$U$45</f>
        <v>0.27490000000000003</v>
      </c>
      <c r="C438" s="2">
        <f>ChartDataA!$U$46</f>
        <v>0</v>
      </c>
      <c r="D438" s="2">
        <f>ChartDataA!$U$47</f>
        <v>219.50250000000003</v>
      </c>
      <c r="E438" s="2">
        <f>ChartDataA!$U$48</f>
        <v>1.1699999999990496E-2</v>
      </c>
    </row>
    <row r="439" spans="1:5">
      <c r="A439" s="8"/>
      <c r="B439" s="2">
        <f>ChartDataA!$V$45</f>
        <v>0.28050000000000003</v>
      </c>
      <c r="C439" s="2">
        <f>ChartDataA!$V$46</f>
        <v>0</v>
      </c>
      <c r="D439" s="2">
        <f>ChartDataA!$V$47</f>
        <v>218.71020000000004</v>
      </c>
      <c r="E439" s="2">
        <f>ChartDataA!$V$48</f>
        <v>1.2000000000000455E-2</v>
      </c>
    </row>
    <row r="440" spans="1:5">
      <c r="A440" s="8"/>
      <c r="B440" s="2">
        <f>ChartDataA!$W$45</f>
        <v>0.28270000000000001</v>
      </c>
      <c r="C440" s="2">
        <f>ChartDataA!$W$46</f>
        <v>0</v>
      </c>
      <c r="D440" s="2">
        <f>ChartDataA!$W$47</f>
        <v>211.82400000000004</v>
      </c>
      <c r="E440" s="2">
        <f>ChartDataA!$W$48</f>
        <v>1.1599999999958754E-2</v>
      </c>
    </row>
    <row r="441" spans="1:5">
      <c r="A441" s="8"/>
      <c r="B441" s="2">
        <f>ChartDataA!$X$45</f>
        <v>0.25650000000000001</v>
      </c>
      <c r="C441" s="2">
        <f>ChartDataA!$X$46</f>
        <v>0</v>
      </c>
      <c r="D441" s="2">
        <f>ChartDataA!$X$47</f>
        <v>210.64230000000006</v>
      </c>
      <c r="E441" s="2">
        <f>ChartDataA!$X$48</f>
        <v>1.1499999999927013E-2</v>
      </c>
    </row>
    <row r="442" spans="1:5">
      <c r="A442" s="8"/>
      <c r="B442" s="2">
        <f>ChartDataA!$Y$45</f>
        <v>0.25950000000000001</v>
      </c>
      <c r="C442" s="2">
        <f>ChartDataA!$Y$46</f>
        <v>0</v>
      </c>
      <c r="D442" s="2">
        <f>ChartDataA!$Y$47</f>
        <v>207.46170000000001</v>
      </c>
      <c r="E442" s="2">
        <f>ChartDataA!$Y$48</f>
        <v>1.2300000000010414E-2</v>
      </c>
    </row>
    <row r="443" spans="1:5">
      <c r="A443" s="8" t="str">
        <f>ChartDataA!$Z$44</f>
        <v>yt 31 12 2012</v>
      </c>
      <c r="B443" s="2">
        <f>ChartDataA!$Z$45</f>
        <v>0.24110000000000004</v>
      </c>
      <c r="C443" s="2">
        <f>ChartDataA!$Z$46</f>
        <v>0</v>
      </c>
      <c r="D443" s="2">
        <f>ChartDataA!$Z$47</f>
        <v>190.18950000000001</v>
      </c>
      <c r="E443" s="2">
        <f>ChartDataA!$Z$48</f>
        <v>1.2300000000010414E-2</v>
      </c>
    </row>
    <row r="444" spans="1:5">
      <c r="A444" s="8"/>
      <c r="B444" s="2">
        <f>ChartDataA!$AA$45</f>
        <v>0.24730000000000002</v>
      </c>
      <c r="C444" s="2">
        <f>ChartDataA!$AA$46</f>
        <v>0</v>
      </c>
      <c r="D444" s="2">
        <f>ChartDataA!$AA$47</f>
        <v>179.20939999999999</v>
      </c>
      <c r="E444" s="2">
        <f>ChartDataA!$AA$48</f>
        <v>1.2500000000045475E-2</v>
      </c>
    </row>
    <row r="445" spans="1:5">
      <c r="A445" s="8"/>
      <c r="B445" s="2">
        <f>ChartDataA!$AB$45</f>
        <v>0.24620000000000003</v>
      </c>
      <c r="C445" s="2">
        <f>ChartDataA!$AB$46</f>
        <v>0</v>
      </c>
      <c r="D445" s="2">
        <f>ChartDataA!$AB$47</f>
        <v>171.2046</v>
      </c>
      <c r="E445" s="2">
        <f>ChartDataA!$AB$48</f>
        <v>1.2100000000003774E-2</v>
      </c>
    </row>
    <row r="446" spans="1:5">
      <c r="A446" s="8"/>
      <c r="B446" s="2">
        <f>ChartDataA!$AC$45</f>
        <v>0.2402</v>
      </c>
      <c r="C446" s="2">
        <f>ChartDataA!$AC$46</f>
        <v>0</v>
      </c>
      <c r="D446" s="2">
        <f>ChartDataA!$AC$47</f>
        <v>167.137</v>
      </c>
      <c r="E446" s="2">
        <f>ChartDataA!$AC$48</f>
        <v>1.2699999999995271E-2</v>
      </c>
    </row>
    <row r="447" spans="1:5">
      <c r="A447" s="8"/>
      <c r="B447" s="2">
        <f>ChartDataA!$AD$45</f>
        <v>0.26489999999999997</v>
      </c>
      <c r="C447" s="2">
        <f>ChartDataA!$AD$46</f>
        <v>0</v>
      </c>
      <c r="D447" s="2">
        <f>ChartDataA!$AD$47</f>
        <v>162.83689999999999</v>
      </c>
      <c r="E447" s="2">
        <f>ChartDataA!$AD$48</f>
        <v>1.1300000000005639E-2</v>
      </c>
    </row>
    <row r="448" spans="1:5">
      <c r="A448" s="8"/>
      <c r="B448" s="2">
        <f>ChartDataA!$AE$45</f>
        <v>0.2727</v>
      </c>
      <c r="C448" s="2">
        <f>ChartDataA!$AE$46</f>
        <v>0</v>
      </c>
      <c r="D448" s="2">
        <f>ChartDataA!$AE$47</f>
        <v>156.77870000000001</v>
      </c>
      <c r="E448" s="2">
        <f>ChartDataA!$AE$48</f>
        <v>1.8499999999988859E-2</v>
      </c>
    </row>
    <row r="449" spans="1:5">
      <c r="A449" s="8" t="str">
        <f>ChartDataA!$AF$44</f>
        <v>yt 30 06 2013</v>
      </c>
      <c r="B449" s="2">
        <f>ChartDataA!$AF$45</f>
        <v>0.29049999999999998</v>
      </c>
      <c r="C449" s="2">
        <f>ChartDataA!$AF$46</f>
        <v>0</v>
      </c>
      <c r="D449" s="2">
        <f>ChartDataA!$AF$47</f>
        <v>155.316</v>
      </c>
      <c r="E449" s="2">
        <f>ChartDataA!$AF$48</f>
        <v>2.3200000000002774E-2</v>
      </c>
    </row>
    <row r="450" spans="1:5">
      <c r="A450" s="8"/>
      <c r="B450" s="2">
        <f>ChartDataA!$AG$45</f>
        <v>0.29450000000000004</v>
      </c>
      <c r="C450" s="2">
        <f>ChartDataA!$AG$46</f>
        <v>0</v>
      </c>
      <c r="D450" s="2">
        <f>ChartDataA!$AG$47</f>
        <v>142.38230000000001</v>
      </c>
      <c r="E450" s="2">
        <f>ChartDataA!$AG$48</f>
        <v>4.0100000000023783E-2</v>
      </c>
    </row>
    <row r="451" spans="1:5">
      <c r="A451" s="8"/>
      <c r="B451" s="2">
        <f>ChartDataA!$AH$45</f>
        <v>0.3398000000000001</v>
      </c>
      <c r="C451" s="2">
        <f>ChartDataA!$AH$46</f>
        <v>0</v>
      </c>
      <c r="D451" s="2">
        <f>ChartDataA!$AH$47</f>
        <v>135.78460000000001</v>
      </c>
      <c r="E451" s="2">
        <f>ChartDataA!$AH$48</f>
        <v>4.0200000000027103E-2</v>
      </c>
    </row>
    <row r="452" spans="1:5">
      <c r="A452" s="8"/>
      <c r="B452" s="2">
        <f>ChartDataA!$AI$45</f>
        <v>0.31780000000000003</v>
      </c>
      <c r="C452" s="2">
        <f>ChartDataA!$AI$46</f>
        <v>0</v>
      </c>
      <c r="D452" s="2">
        <f>ChartDataA!$AI$47</f>
        <v>133.10150000000002</v>
      </c>
      <c r="E452" s="2">
        <f>ChartDataA!$AI$48</f>
        <v>4.5700000000010732E-2</v>
      </c>
    </row>
    <row r="453" spans="1:5">
      <c r="A453" s="8"/>
      <c r="B453" s="2">
        <f>ChartDataA!$AJ$45</f>
        <v>0.35399999999999998</v>
      </c>
      <c r="C453" s="2">
        <f>ChartDataA!$AJ$46</f>
        <v>0</v>
      </c>
      <c r="D453" s="2">
        <f>ChartDataA!$AJ$47</f>
        <v>127.0295</v>
      </c>
      <c r="E453" s="2">
        <f>ChartDataA!$AJ$48</f>
        <v>4.640000000003397E-2</v>
      </c>
    </row>
    <row r="454" spans="1:5">
      <c r="A454" s="8"/>
      <c r="B454" s="2">
        <f>ChartDataA!$AK$45</f>
        <v>0.35100000000000009</v>
      </c>
      <c r="C454" s="2">
        <f>ChartDataA!$AK$46</f>
        <v>0</v>
      </c>
      <c r="D454" s="2">
        <f>ChartDataA!$AK$47</f>
        <v>123.5746</v>
      </c>
      <c r="E454" s="2">
        <f>ChartDataA!$AK$48</f>
        <v>4.5600000000021623E-2</v>
      </c>
    </row>
    <row r="455" spans="1:5">
      <c r="A455" s="8" t="str">
        <f>ChartDataA!$AL$44</f>
        <v>yt 31 12 2013</v>
      </c>
      <c r="B455" s="2">
        <f>ChartDataA!$AL$45</f>
        <v>0.32620000000000005</v>
      </c>
      <c r="C455" s="2">
        <f>ChartDataA!$AL$46</f>
        <v>0</v>
      </c>
      <c r="D455" s="2">
        <f>ChartDataA!$AL$47</f>
        <v>123.4477</v>
      </c>
      <c r="E455" s="2">
        <f>ChartDataA!$AL$48</f>
        <v>4.5200000000022555E-2</v>
      </c>
    </row>
    <row r="456" spans="1:5">
      <c r="A456" s="8"/>
      <c r="B456" s="2">
        <f>ChartDataA!$AM$45</f>
        <v>0.36200000000000004</v>
      </c>
      <c r="C456" s="2">
        <f>ChartDataA!$AM$46</f>
        <v>0</v>
      </c>
      <c r="D456" s="2">
        <f>ChartDataA!$AM$47</f>
        <v>129.49950000000001</v>
      </c>
      <c r="E456" s="2">
        <f>ChartDataA!$AM$48</f>
        <v>4.5300000000025875E-2</v>
      </c>
    </row>
    <row r="457" spans="1:5">
      <c r="A457" s="8"/>
      <c r="B457" s="2">
        <f>ChartDataA!$AN$45</f>
        <v>0.39230000000000009</v>
      </c>
      <c r="C457" s="2">
        <f>ChartDataA!$AN$46</f>
        <v>0</v>
      </c>
      <c r="D457" s="2">
        <f>ChartDataA!$AN$47</f>
        <v>128.05449999999999</v>
      </c>
      <c r="E457" s="2">
        <f>ChartDataA!$AN$48</f>
        <v>4.620000000002733E-2</v>
      </c>
    </row>
    <row r="458" spans="1:5">
      <c r="A458" s="8"/>
      <c r="B458" s="2">
        <f>ChartDataA!$AO$45</f>
        <v>0.37430000000000002</v>
      </c>
      <c r="C458" s="2">
        <f>ChartDataA!$AO$46</f>
        <v>0</v>
      </c>
      <c r="D458" s="2">
        <f>ChartDataA!$AO$47</f>
        <v>123.05409999999999</v>
      </c>
      <c r="E458" s="2">
        <f>ChartDataA!$AO$48</f>
        <v>4.9000000000020805E-2</v>
      </c>
    </row>
    <row r="459" spans="1:5">
      <c r="A459" s="8"/>
      <c r="B459" s="2">
        <f>ChartDataA!$AP$45</f>
        <v>0.35860000000000003</v>
      </c>
      <c r="C459" s="2">
        <f>ChartDataA!$AP$46</f>
        <v>0</v>
      </c>
      <c r="D459" s="2">
        <f>ChartDataA!$AP$47</f>
        <v>122.73840000000001</v>
      </c>
      <c r="E459" s="2">
        <f>ChartDataA!$AP$48</f>
        <v>7.1899999999999409E-2</v>
      </c>
    </row>
    <row r="460" spans="1:5">
      <c r="A460" s="8"/>
      <c r="B460" s="2">
        <f>ChartDataA!$AQ$45</f>
        <v>0.36549999999999999</v>
      </c>
      <c r="C460" s="2">
        <f>ChartDataA!$AQ$46</f>
        <v>0</v>
      </c>
      <c r="D460" s="2">
        <f>ChartDataA!$AQ$47</f>
        <v>124.13720000000002</v>
      </c>
      <c r="E460" s="2">
        <f>ChartDataA!$AQ$48</f>
        <v>7.4999999999988631E-2</v>
      </c>
    </row>
    <row r="461" spans="1:5">
      <c r="A461" s="8" t="str">
        <f>ChartDataA!$AR$44</f>
        <v>yt 30 06 2014</v>
      </c>
      <c r="B461" s="2">
        <f>ChartDataA!$AR$45</f>
        <v>0.3483</v>
      </c>
      <c r="C461" s="2">
        <f>ChartDataA!$AR$46</f>
        <v>0</v>
      </c>
      <c r="D461" s="2">
        <f>ChartDataA!$AR$47</f>
        <v>117.6378</v>
      </c>
      <c r="E461" s="2">
        <f>ChartDataA!$AR$48</f>
        <v>7.2699999999997544E-2</v>
      </c>
    </row>
    <row r="462" spans="1:5">
      <c r="A462" s="8"/>
      <c r="B462" s="2">
        <f>ChartDataA!$AS$45</f>
        <v>0.3343000000000001</v>
      </c>
      <c r="C462" s="2">
        <f>ChartDataA!$AS$46</f>
        <v>0</v>
      </c>
      <c r="D462" s="2">
        <f>ChartDataA!$AS$47</f>
        <v>120.77790000000002</v>
      </c>
      <c r="E462" s="2">
        <f>ChartDataA!$AS$48</f>
        <v>5.6399999999982242E-2</v>
      </c>
    </row>
    <row r="463" spans="1:5">
      <c r="A463" s="8"/>
      <c r="B463" s="2">
        <f>ChartDataA!$AT$45</f>
        <v>0.29980000000000007</v>
      </c>
      <c r="C463" s="2">
        <f>ChartDataA!$AT$46</f>
        <v>0</v>
      </c>
      <c r="D463" s="2">
        <f>ChartDataA!$AT$47</f>
        <v>120.19190000000002</v>
      </c>
      <c r="E463" s="2">
        <f>ChartDataA!$AT$48</f>
        <v>5.9399999999982356E-2</v>
      </c>
    </row>
    <row r="464" spans="1:5">
      <c r="A464" s="8"/>
      <c r="B464" s="2">
        <f>ChartDataA!$AU$45</f>
        <v>0.33820000000000006</v>
      </c>
      <c r="C464" s="2">
        <f>ChartDataA!$AU$46</f>
        <v>0</v>
      </c>
      <c r="D464" s="2">
        <f>ChartDataA!$AU$47</f>
        <v>117.5836</v>
      </c>
      <c r="E464" s="2">
        <f>ChartDataA!$AU$48</f>
        <v>5.4900000000003502E-2</v>
      </c>
    </row>
    <row r="465" spans="1:5">
      <c r="A465" s="8"/>
      <c r="B465" s="2">
        <f>ChartDataA!$AV$45</f>
        <v>0.28359999999999996</v>
      </c>
      <c r="C465" s="2">
        <f>ChartDataA!$AV$46</f>
        <v>0</v>
      </c>
      <c r="D465" s="2">
        <f>ChartDataA!$AV$47</f>
        <v>122.13470000000001</v>
      </c>
      <c r="E465" s="2">
        <f>ChartDataA!$AV$48</f>
        <v>5.4400000000015325E-2</v>
      </c>
    </row>
    <row r="466" spans="1:5">
      <c r="A466" s="8"/>
      <c r="B466" s="2">
        <f>ChartDataA!$AW$45</f>
        <v>0.28089999999999998</v>
      </c>
      <c r="C466" s="2">
        <f>ChartDataA!$AW$46</f>
        <v>0</v>
      </c>
      <c r="D466" s="2">
        <f>ChartDataA!$AW$47</f>
        <v>120.05070000000001</v>
      </c>
      <c r="E466" s="2">
        <f>ChartDataA!$AW$48</f>
        <v>5.4800000000014393E-2</v>
      </c>
    </row>
    <row r="467" spans="1:5">
      <c r="A467" s="8" t="str">
        <f>ChartDataA!$AX$44</f>
        <v>yt 31 12 2014</v>
      </c>
      <c r="B467" s="2">
        <f>ChartDataA!$AX$45</f>
        <v>0.3014</v>
      </c>
      <c r="C467" s="2">
        <f>ChartDataA!$AX$46</f>
        <v>0</v>
      </c>
      <c r="D467" s="2">
        <f>ChartDataA!$AX$47</f>
        <v>124.84100000000001</v>
      </c>
      <c r="E467" s="2">
        <f>ChartDataA!$AX$48</f>
        <v>5.4800000000000182E-2</v>
      </c>
    </row>
    <row r="468" spans="1:5">
      <c r="A468" s="8"/>
      <c r="B468" s="2">
        <f>ChartDataA!$AY$45</f>
        <v>0.27100000000000002</v>
      </c>
      <c r="C468" s="2">
        <f>ChartDataA!$AY$46</f>
        <v>0</v>
      </c>
      <c r="D468" s="2">
        <f>ChartDataA!$AY$47</f>
        <v>127.8612</v>
      </c>
      <c r="E468" s="2">
        <f>ChartDataA!$AY$48</f>
        <v>6.07000000000113E-2</v>
      </c>
    </row>
    <row r="469" spans="1:5">
      <c r="A469" s="8"/>
      <c r="B469" s="2">
        <f>ChartDataA!$AZ$45</f>
        <v>0.26600000000000001</v>
      </c>
      <c r="C469" s="2">
        <f>ChartDataA!$AZ$46</f>
        <v>0</v>
      </c>
      <c r="D469" s="2">
        <f>ChartDataA!$AZ$47</f>
        <v>130.07570000000001</v>
      </c>
      <c r="E469" s="2">
        <f>ChartDataA!$AZ$48</f>
        <v>6.049999999999045E-2</v>
      </c>
    </row>
    <row r="470" spans="1:5">
      <c r="A470" s="8"/>
      <c r="B470" s="2">
        <f>ChartDataA!$BA$45</f>
        <v>0.27460000000000001</v>
      </c>
      <c r="C470" s="2">
        <f>ChartDataA!$BA$46</f>
        <v>0</v>
      </c>
      <c r="D470" s="2">
        <f>ChartDataA!$BA$47</f>
        <v>132.02760000000001</v>
      </c>
      <c r="E470" s="2">
        <f>ChartDataA!$BA$48</f>
        <v>7.9399999999992588E-2</v>
      </c>
    </row>
    <row r="471" spans="1:5">
      <c r="A471" s="8"/>
      <c r="B471" s="2">
        <f>ChartDataA!$BB$45</f>
        <v>0.25050000000000006</v>
      </c>
      <c r="C471" s="2">
        <f>ChartDataA!$BB$46</f>
        <v>0</v>
      </c>
      <c r="D471" s="2">
        <f>ChartDataA!$BB$47</f>
        <v>126.96229999999998</v>
      </c>
      <c r="E471" s="2">
        <f>ChartDataA!$BB$48</f>
        <v>3.3180000000000263</v>
      </c>
    </row>
    <row r="472" spans="1:5">
      <c r="A472" s="8"/>
      <c r="B472" s="2">
        <f>ChartDataA!$BC$45</f>
        <v>0.25400000000000006</v>
      </c>
      <c r="C472" s="2">
        <f>ChartDataA!$BC$46</f>
        <v>0</v>
      </c>
      <c r="D472" s="2">
        <f>ChartDataA!$BC$47</f>
        <v>129.31790000000001</v>
      </c>
      <c r="E472" s="2">
        <f>ChartDataA!$BC$48</f>
        <v>3.3382000000000289</v>
      </c>
    </row>
    <row r="473" spans="1:5">
      <c r="A473" s="8" t="str">
        <f>ChartDataA!$BD$44</f>
        <v>yt 30 06 2015</v>
      </c>
      <c r="B473" s="2">
        <f>ChartDataA!$BD$45</f>
        <v>0.26790000000000003</v>
      </c>
      <c r="C473" s="2">
        <f>ChartDataA!$BD$46</f>
        <v>0</v>
      </c>
      <c r="D473" s="2">
        <f>ChartDataA!$BD$47</f>
        <v>130.2046</v>
      </c>
      <c r="E473" s="2">
        <f>ChartDataA!$BD$48</f>
        <v>7.0723000000000411</v>
      </c>
    </row>
    <row r="474" spans="1:5">
      <c r="A474" s="8"/>
      <c r="B474" s="2">
        <f>ChartDataA!$BE$45</f>
        <v>0.26680000000000004</v>
      </c>
      <c r="C474" s="2">
        <f>ChartDataA!$BE$46</f>
        <v>0</v>
      </c>
      <c r="D474" s="2">
        <f>ChartDataA!$BE$47</f>
        <v>132.39570000000001</v>
      </c>
      <c r="E474" s="2">
        <f>ChartDataA!$BE$48</f>
        <v>7.072400000000016</v>
      </c>
    </row>
    <row r="475" spans="1:5">
      <c r="A475" s="8"/>
      <c r="B475" s="2">
        <f>ChartDataA!$BF$45</f>
        <v>0.26060000000000011</v>
      </c>
      <c r="C475" s="2">
        <f>ChartDataA!$BF$46</f>
        <v>0</v>
      </c>
      <c r="D475" s="2">
        <f>ChartDataA!$BF$47</f>
        <v>131.66369999999998</v>
      </c>
      <c r="E475" s="2">
        <f>ChartDataA!$BF$48</f>
        <v>7.0733000000000175</v>
      </c>
    </row>
    <row r="476" spans="1:5">
      <c r="A476" s="8"/>
      <c r="B476" s="2">
        <f>ChartDataA!$BG$45</f>
        <v>0.37370000000000003</v>
      </c>
      <c r="C476" s="2">
        <f>ChartDataA!$BG$46</f>
        <v>0</v>
      </c>
      <c r="D476" s="2">
        <f>ChartDataA!$BG$47</f>
        <v>138.947</v>
      </c>
      <c r="E476" s="2">
        <f>ChartDataA!$BG$48</f>
        <v>7.0756000000000085</v>
      </c>
    </row>
    <row r="477" spans="1:5">
      <c r="A477" s="8"/>
      <c r="B477" s="2">
        <f>ChartDataA!$BH$45</f>
        <v>0.38000000000000006</v>
      </c>
      <c r="C477" s="2">
        <f>ChartDataA!$BH$46</f>
        <v>0</v>
      </c>
      <c r="D477" s="2">
        <f>ChartDataA!$BH$47</f>
        <v>134.48320000000001</v>
      </c>
      <c r="E477" s="2">
        <f>ChartDataA!$BH$48</f>
        <v>7.0766999999999882</v>
      </c>
    </row>
    <row r="478" spans="1:5">
      <c r="A478" s="8"/>
      <c r="B478" s="2">
        <f>ChartDataA!$BI$45</f>
        <v>0.39269999999999999</v>
      </c>
      <c r="C478" s="2">
        <f>ChartDataA!$BI$46</f>
        <v>0</v>
      </c>
      <c r="D478" s="2">
        <f>ChartDataA!$BI$47</f>
        <v>140.65609999999998</v>
      </c>
      <c r="E478" s="2">
        <f>ChartDataA!$BI$48</f>
        <v>7.0790000000000362</v>
      </c>
    </row>
    <row r="479" spans="1:5">
      <c r="A479" s="8" t="str">
        <f>ChartDataA!$BJ$44</f>
        <v>yt 31 12 2015</v>
      </c>
      <c r="B479" s="2">
        <f>ChartDataA!$BJ$45</f>
        <v>0.37500000000000006</v>
      </c>
      <c r="C479" s="2">
        <f>ChartDataA!$BJ$46</f>
        <v>0</v>
      </c>
      <c r="D479" s="2">
        <f>ChartDataA!$BJ$47</f>
        <v>135.74869999999999</v>
      </c>
      <c r="E479" s="2">
        <f>ChartDataA!$BJ$48</f>
        <v>7.0807000000000073</v>
      </c>
    </row>
    <row r="480" spans="1:5">
      <c r="A480" s="8"/>
      <c r="B480" s="2">
        <f>ChartDataA!$BK$45</f>
        <v>0.38760000000000006</v>
      </c>
      <c r="C480" s="2">
        <f>ChartDataA!$BK$46</f>
        <v>0</v>
      </c>
      <c r="D480" s="2">
        <f>ChartDataA!$BK$47</f>
        <v>137.18710000000002</v>
      </c>
      <c r="E480" s="2">
        <f>ChartDataA!$BK$48</f>
        <v>7.0780999999999779</v>
      </c>
    </row>
    <row r="481" spans="1:5">
      <c r="A481" s="8"/>
      <c r="B481" s="2">
        <f>ChartDataA!$BL$45</f>
        <v>0.36340000000000006</v>
      </c>
      <c r="C481" s="2">
        <f>ChartDataA!$BL$46</f>
        <v>0</v>
      </c>
      <c r="D481" s="2">
        <f>ChartDataA!$BL$47</f>
        <v>136.95860000000002</v>
      </c>
      <c r="E481" s="2">
        <f>ChartDataA!$BL$48</f>
        <v>7.0822999999999752</v>
      </c>
    </row>
    <row r="482" spans="1:5">
      <c r="A482" s="8"/>
      <c r="B482" s="2">
        <f>ChartDataA!$BM$45</f>
        <v>0.35549999999999998</v>
      </c>
      <c r="C482" s="2">
        <f>ChartDataA!$BM$46</f>
        <v>0</v>
      </c>
      <c r="D482" s="2">
        <f>ChartDataA!$BM$47</f>
        <v>140.2561</v>
      </c>
      <c r="E482" s="2">
        <f>ChartDataA!$BM$48</f>
        <v>7.0843000000000131</v>
      </c>
    </row>
    <row r="483" spans="1:5">
      <c r="A483" s="8"/>
      <c r="B483" s="2">
        <f>ChartDataA!$BN$45</f>
        <v>0.37070000000000003</v>
      </c>
      <c r="C483" s="2">
        <f>ChartDataA!$BN$46</f>
        <v>0</v>
      </c>
      <c r="D483" s="2">
        <f>ChartDataA!$BN$47</f>
        <v>138.64270000000002</v>
      </c>
      <c r="E483" s="2">
        <f>ChartDataA!$BN$48</f>
        <v>3.842599999999976</v>
      </c>
    </row>
    <row r="484" spans="1:5">
      <c r="A484" s="8"/>
      <c r="B484" s="2">
        <f>ChartDataA!$BO$45</f>
        <v>0.35730000000000006</v>
      </c>
      <c r="C484" s="2">
        <f>ChartDataA!$BO$46</f>
        <v>0</v>
      </c>
      <c r="D484" s="2">
        <f>ChartDataA!$BO$47</f>
        <v>138.69400000000005</v>
      </c>
      <c r="E484" s="2">
        <f>ChartDataA!$BO$48</f>
        <v>3.8428999999999576</v>
      </c>
    </row>
    <row r="485" spans="1:5">
      <c r="A485" s="8" t="str">
        <f>ChartDataA!$BP$44</f>
        <v>yt 30 06 2016</v>
      </c>
      <c r="B485" s="2">
        <f>ChartDataA!$BP$45</f>
        <v>0.35200000000000009</v>
      </c>
      <c r="C485" s="2">
        <f>ChartDataA!$BP$46</f>
        <v>0</v>
      </c>
      <c r="D485" s="2">
        <f>ChartDataA!$BP$47</f>
        <v>133.56820000000002</v>
      </c>
      <c r="E485" s="2">
        <f>ChartDataA!$BP$48</f>
        <v>0.10869999999999891</v>
      </c>
    </row>
    <row r="486" spans="1:5">
      <c r="A486" s="8"/>
      <c r="B486" s="2">
        <f>ChartDataA!$BQ$45</f>
        <v>0.38460000000000011</v>
      </c>
      <c r="C486" s="2">
        <f>ChartDataA!$BQ$46</f>
        <v>0</v>
      </c>
      <c r="D486" s="2">
        <f>ChartDataA!$BQ$47</f>
        <v>125.976</v>
      </c>
      <c r="E486" s="2">
        <f>ChartDataA!$BQ$48</f>
        <v>0.11310000000000286</v>
      </c>
    </row>
    <row r="487" spans="1:5">
      <c r="A487" s="8"/>
      <c r="B487" s="2">
        <f>ChartDataA!$BR$45</f>
        <v>0.39470000000000005</v>
      </c>
      <c r="C487" s="2">
        <f>ChartDataA!$BR$46</f>
        <v>0</v>
      </c>
      <c r="D487" s="2">
        <f>ChartDataA!$BR$47</f>
        <v>127.67710000000001</v>
      </c>
      <c r="E487" s="2">
        <f>ChartDataA!$BR$48</f>
        <v>0.11560000000000059</v>
      </c>
    </row>
    <row r="488" spans="1:5">
      <c r="A488" s="8"/>
      <c r="B488" s="2">
        <f>ChartDataA!$BS$45</f>
        <v>0.24080000000000004</v>
      </c>
      <c r="C488" s="2">
        <f>ChartDataA!$BS$46</f>
        <v>0</v>
      </c>
      <c r="D488" s="2">
        <f>ChartDataA!$BS$47</f>
        <v>127.48569999999999</v>
      </c>
      <c r="E488" s="2">
        <f>ChartDataA!$BS$48</f>
        <v>0.11980000000001212</v>
      </c>
    </row>
    <row r="489" spans="1:5">
      <c r="A489" s="8"/>
      <c r="B489" s="2">
        <f>ChartDataA!$BT$45</f>
        <v>0.252</v>
      </c>
      <c r="C489" s="2">
        <f>ChartDataA!$BT$46</f>
        <v>0</v>
      </c>
      <c r="D489" s="2">
        <f>ChartDataA!$BT$47</f>
        <v>130.49539999999999</v>
      </c>
      <c r="E489" s="2">
        <f>ChartDataA!$BT$48</f>
        <v>0.11990000000000123</v>
      </c>
    </row>
    <row r="490" spans="1:5">
      <c r="A490" s="8"/>
      <c r="B490" s="2">
        <f>ChartDataA!$BU$45</f>
        <v>0.28610000000000002</v>
      </c>
      <c r="C490" s="2">
        <f>ChartDataA!$BU$46</f>
        <v>0</v>
      </c>
      <c r="D490" s="2">
        <f>ChartDataA!$BU$47</f>
        <v>128.85150000000002</v>
      </c>
      <c r="E490" s="2">
        <f>ChartDataA!$BU$48</f>
        <v>0.11859999999998649</v>
      </c>
    </row>
    <row r="491" spans="1:5">
      <c r="A491" s="8" t="str">
        <f>ChartDataA!$BV$44</f>
        <v>yt 31 12 2016</v>
      </c>
      <c r="B491" s="2">
        <f>ChartDataA!$BV$45</f>
        <v>0.29120000000000007</v>
      </c>
      <c r="C491" s="2">
        <f>ChartDataA!$BV$46</f>
        <v>0</v>
      </c>
      <c r="D491" s="2">
        <f>ChartDataA!$BV$47</f>
        <v>133.31979999999999</v>
      </c>
      <c r="E491" s="2">
        <f>ChartDataA!$BV$48</f>
        <v>0.11980000000002633</v>
      </c>
    </row>
    <row r="492" spans="1:5">
      <c r="B492" s="2">
        <f>ChartDataA!$BW$45</f>
        <v>0.28430000000000005</v>
      </c>
      <c r="C492" s="2">
        <f>ChartDataA!$BW$46</f>
        <v>0</v>
      </c>
      <c r="D492" s="2">
        <f>ChartDataA!$BW$47</f>
        <v>131.02770000000001</v>
      </c>
      <c r="E492" s="2">
        <f>ChartDataA!$BW$48</f>
        <v>0.11960000000001969</v>
      </c>
    </row>
    <row r="493" spans="1:5">
      <c r="B493" s="2">
        <f>ChartDataA!$BX$45</f>
        <v>0.27109999999999995</v>
      </c>
      <c r="C493" s="2">
        <f>ChartDataA!$BX$46</f>
        <v>0</v>
      </c>
      <c r="D493" s="2">
        <f>ChartDataA!$BX$47</f>
        <v>133.47399999999999</v>
      </c>
      <c r="E493" s="2">
        <f>ChartDataA!$BX$48</f>
        <v>0.12219999999999231</v>
      </c>
    </row>
    <row r="494" spans="1:5">
      <c r="B494" s="2">
        <f>ChartDataA!$BY$45</f>
        <v>0.28610000000000002</v>
      </c>
      <c r="C494" s="2">
        <f>ChartDataA!$BY$46</f>
        <v>0</v>
      </c>
      <c r="D494" s="2">
        <f>ChartDataA!$BY$47</f>
        <v>136.2003</v>
      </c>
      <c r="E494" s="2">
        <f>ChartDataA!$BY$48</f>
        <v>0.10370000000000346</v>
      </c>
    </row>
    <row r="495" spans="1:5">
      <c r="B495" s="2">
        <f>ChartDataA!$BZ$45</f>
        <v>0.27920000000000006</v>
      </c>
      <c r="C495" s="2">
        <f>ChartDataA!$BZ$46</f>
        <v>0</v>
      </c>
      <c r="D495" s="2">
        <f>ChartDataA!$BZ$47</f>
        <v>140.75150000000002</v>
      </c>
      <c r="E495" s="2">
        <f>ChartDataA!$BZ$48</f>
        <v>0.1537999999999613</v>
      </c>
    </row>
    <row r="496" spans="1:5">
      <c r="B496" s="2">
        <f>ChartDataA!$CA$45</f>
        <v>0.26740000000000003</v>
      </c>
      <c r="C496" s="2">
        <f>ChartDataA!$CA$46</f>
        <v>0</v>
      </c>
      <c r="D496" s="2">
        <f>ChartDataA!$CA$47</f>
        <v>139.59210000000002</v>
      </c>
      <c r="E496" s="2">
        <f>ChartDataA!$CA$48</f>
        <v>0.2196999999999889</v>
      </c>
    </row>
    <row r="497" spans="1:5">
      <c r="A497" s="2" t="str">
        <f>ChartDataA!$CB$44</f>
        <v>yt 30 06 2017</v>
      </c>
      <c r="B497" s="2">
        <f>ChartDataA!$CB$45</f>
        <v>0.27370000000000005</v>
      </c>
      <c r="C497" s="2">
        <f>ChartDataA!$CB$46</f>
        <v>0</v>
      </c>
      <c r="D497" s="2">
        <f>ChartDataA!$CB$47</f>
        <v>148.34370000000001</v>
      </c>
      <c r="E497" s="2">
        <f>ChartDataA!$CB$48</f>
        <v>0.34639999999998849</v>
      </c>
    </row>
    <row r="498" spans="1:5">
      <c r="B498" s="2">
        <f>ChartDataA!$CC$45</f>
        <v>0.26130000000000003</v>
      </c>
      <c r="C498" s="2">
        <f>ChartDataA!$CC$46</f>
        <v>0</v>
      </c>
      <c r="D498" s="2">
        <f>ChartDataA!$CC$47</f>
        <v>147.57760000000002</v>
      </c>
      <c r="E498" s="2">
        <f>ChartDataA!$CC$48</f>
        <v>0.37659999999999627</v>
      </c>
    </row>
    <row r="499" spans="1:5">
      <c r="B499" s="2">
        <f>ChartDataA!$CD$45</f>
        <v>0.63590000000000013</v>
      </c>
      <c r="C499" s="2">
        <f>ChartDataA!$CD$46</f>
        <v>0</v>
      </c>
      <c r="D499" s="2">
        <f>ChartDataA!$CD$47</f>
        <v>146.83280000000002</v>
      </c>
      <c r="E499" s="2">
        <f>ChartDataA!$CD$48</f>
        <v>0.40330000000000155</v>
      </c>
    </row>
    <row r="500" spans="1:5">
      <c r="B500" s="2">
        <f>ChartDataA!$CE$45</f>
        <v>0.65229999999999999</v>
      </c>
      <c r="C500" s="2">
        <f>ChartDataA!$CE$46</f>
        <v>0</v>
      </c>
      <c r="D500" s="2">
        <f>ChartDataA!$CE$47</f>
        <v>144.727</v>
      </c>
      <c r="E500" s="2">
        <f>ChartDataA!$CE$48</f>
        <v>0.40140000000002374</v>
      </c>
    </row>
    <row r="501" spans="1:5">
      <c r="B501" s="2">
        <f>ChartDataA!$CF$45</f>
        <v>0.64629999999999999</v>
      </c>
      <c r="C501" s="2">
        <f>ChartDataA!$CF$46</f>
        <v>0</v>
      </c>
      <c r="D501" s="2">
        <f>ChartDataA!$CF$47</f>
        <v>142.82320000000001</v>
      </c>
      <c r="E501" s="2">
        <f>ChartDataA!$CF$48</f>
        <v>0.41910000000001446</v>
      </c>
    </row>
    <row r="502" spans="1:5">
      <c r="B502" s="2">
        <f>ChartDataA!$CG$45</f>
        <v>0.61859999999999993</v>
      </c>
      <c r="C502" s="2">
        <f>ChartDataA!$CG$46</f>
        <v>0</v>
      </c>
      <c r="D502" s="2">
        <f>ChartDataA!$CG$47</f>
        <v>142.87190000000004</v>
      </c>
      <c r="E502" s="2">
        <f>ChartDataA!$CG$48</f>
        <v>0.44769999999996912</v>
      </c>
    </row>
    <row r="503" spans="1:5">
      <c r="A503" s="2" t="str">
        <f>ChartDataA!$CH$44</f>
        <v>yt 31 12 2017</v>
      </c>
      <c r="B503" s="2">
        <f>ChartDataA!$CH$45</f>
        <v>0.61519999999999997</v>
      </c>
      <c r="C503" s="2">
        <f>ChartDataA!$CH$46</f>
        <v>0</v>
      </c>
      <c r="D503" s="2">
        <f>ChartDataA!$CH$47</f>
        <v>138.7039</v>
      </c>
      <c r="E503" s="2">
        <f>ChartDataA!$CH$48</f>
        <v>0.44589999999999463</v>
      </c>
    </row>
    <row r="504" spans="1:5">
      <c r="B504" s="2">
        <f>ChartDataA!$CI$45</f>
        <v>0.60849999999999993</v>
      </c>
      <c r="C504" s="2">
        <f>ChartDataA!$CI$46</f>
        <v>0</v>
      </c>
      <c r="D504" s="2">
        <f>ChartDataA!$CI$47</f>
        <v>130.37740000000002</v>
      </c>
      <c r="E504" s="2">
        <f>ChartDataA!$CI$48</f>
        <v>0.47419999999996776</v>
      </c>
    </row>
    <row r="505" spans="1:5">
      <c r="B505" s="2">
        <f>ChartDataA!$CJ$45</f>
        <v>0.64430000000000009</v>
      </c>
      <c r="C505" s="2">
        <f>ChartDataA!$CJ$46</f>
        <v>0</v>
      </c>
      <c r="D505" s="2">
        <f>ChartDataA!$CJ$47</f>
        <v>122.01690000000002</v>
      </c>
      <c r="E505" s="2">
        <f>ChartDataA!$CJ$48</f>
        <v>0.46959999999998558</v>
      </c>
    </row>
    <row r="506" spans="1:5">
      <c r="B506" s="2">
        <f>ChartDataA!$CK$45</f>
        <v>0.62800000000000011</v>
      </c>
      <c r="C506" s="2">
        <f>ChartDataA!$CK$46</f>
        <v>0</v>
      </c>
      <c r="D506" s="2">
        <f>ChartDataA!$CK$47</f>
        <v>124.36820000000002</v>
      </c>
      <c r="E506" s="2">
        <f>ChartDataA!$CK$48</f>
        <v>0.48799999999999955</v>
      </c>
    </row>
    <row r="507" spans="1:5">
      <c r="B507" s="2">
        <f>ChartDataA!$CL$45</f>
        <v>0.6352000000000001</v>
      </c>
      <c r="C507" s="2">
        <f>ChartDataA!$CL$46</f>
        <v>0</v>
      </c>
      <c r="D507" s="2">
        <f>ChartDataA!$CL$47</f>
        <v>115.01390000000001</v>
      </c>
      <c r="E507" s="2">
        <f>ChartDataA!$CL$48</f>
        <v>0.48739999999999384</v>
      </c>
    </row>
    <row r="508" spans="1:5">
      <c r="B508" s="2">
        <f>ChartDataA!$CM$45</f>
        <v>0.65220000000000011</v>
      </c>
      <c r="C508" s="2">
        <f>ChartDataA!$CM$46</f>
        <v>1E-4</v>
      </c>
      <c r="D508" s="2">
        <f>ChartDataA!$CM$47</f>
        <v>109.4498</v>
      </c>
      <c r="E508" s="2">
        <f>ChartDataA!$CM$48</f>
        <v>0.53719999999999857</v>
      </c>
    </row>
    <row r="509" spans="1:5">
      <c r="A509" s="2" t="str">
        <f>ChartDataA!$CN$44</f>
        <v>yt 30 06 2018</v>
      </c>
      <c r="B509" s="2">
        <f>ChartDataA!$CN$45</f>
        <v>0.68280000000000007</v>
      </c>
      <c r="C509" s="2">
        <f>ChartDataA!$CN$46</f>
        <v>1E-4</v>
      </c>
      <c r="D509" s="2">
        <f>ChartDataA!$CN$47</f>
        <v>97.436799999999991</v>
      </c>
      <c r="E509" s="2">
        <f>ChartDataA!$CN$48</f>
        <v>0.47980000000001155</v>
      </c>
    </row>
    <row r="510" spans="1:5">
      <c r="B510" s="2">
        <f>ChartDataA!$CO$45</f>
        <v>0.66270000000000007</v>
      </c>
      <c r="C510" s="2">
        <f>ChartDataA!$CO$46</f>
        <v>1E-4</v>
      </c>
      <c r="D510" s="2">
        <f>ChartDataA!$CO$47</f>
        <v>97.504099999999994</v>
      </c>
      <c r="E510" s="2">
        <f>ChartDataA!$CO$48</f>
        <v>0.47690000000000055</v>
      </c>
    </row>
    <row r="511" spans="1:5">
      <c r="B511" s="2">
        <f>ChartDataA!$CP$45</f>
        <v>1.4347000000000001</v>
      </c>
      <c r="C511" s="2">
        <f>ChartDataA!$CP$46</f>
        <v>1E-4</v>
      </c>
      <c r="D511" s="2">
        <f>ChartDataA!$CP$47</f>
        <v>93.605000000000004</v>
      </c>
      <c r="E511" s="2">
        <f>ChartDataA!$CP$48</f>
        <v>0.47969999999999402</v>
      </c>
    </row>
    <row r="512" spans="1:5">
      <c r="B512" s="2">
        <f>ChartDataA!$CQ$45</f>
        <v>3.9253000000000005</v>
      </c>
      <c r="C512" s="2">
        <f>ChartDataA!$CQ$46</f>
        <v>2.0000000000000001E-4</v>
      </c>
      <c r="D512" s="2">
        <f>ChartDataA!$CQ$47</f>
        <v>86.941800000000001</v>
      </c>
      <c r="E512" s="2">
        <f>ChartDataA!$CQ$48</f>
        <v>0.50600000000000023</v>
      </c>
    </row>
    <row r="513" spans="1:5">
      <c r="B513" s="2">
        <f>ChartDataA!$CR$45</f>
        <v>6.9172000000000011</v>
      </c>
      <c r="C513" s="2">
        <f>ChartDataA!$CR$46</f>
        <v>2.0000000000000001E-4</v>
      </c>
      <c r="D513" s="2">
        <f>ChartDataA!$CR$47</f>
        <v>83.488000000000014</v>
      </c>
      <c r="E513" s="2">
        <f>ChartDataA!$CR$48</f>
        <v>0.49949999999999761</v>
      </c>
    </row>
    <row r="514" spans="1:5">
      <c r="B514" s="2">
        <f>ChartDataA!$CS$45</f>
        <v>10.188900000000002</v>
      </c>
      <c r="C514" s="2">
        <f>ChartDataA!$CS$46</f>
        <v>3.0000000000000003E-4</v>
      </c>
      <c r="D514" s="2">
        <f>ChartDataA!$CS$47</f>
        <v>73.437600000000003</v>
      </c>
      <c r="E514" s="2">
        <f>ChartDataA!$CS$48</f>
        <v>0.47249999999999659</v>
      </c>
    </row>
    <row r="515" spans="1:5">
      <c r="A515" s="2" t="str">
        <f>ChartDataA!$CT$44</f>
        <v>yt 31 12 2018</v>
      </c>
      <c r="B515" s="2">
        <f>ChartDataA!$CT$45</f>
        <v>13.296600000000002</v>
      </c>
      <c r="C515" s="2">
        <f>ChartDataA!$CT$46</f>
        <v>3.0000000000000003E-4</v>
      </c>
      <c r="D515" s="2">
        <f>ChartDataA!$CT$47</f>
        <v>72.552499999999995</v>
      </c>
      <c r="E515" s="2">
        <f>ChartDataA!$CT$48</f>
        <v>0.47410000000000707</v>
      </c>
    </row>
    <row r="516" spans="1:5">
      <c r="B516" s="2">
        <f>ChartDataA!$CU$45</f>
        <v>17.585000000000001</v>
      </c>
      <c r="C516" s="2">
        <f>ChartDataA!$CU$46</f>
        <v>3.0000000000000003E-4</v>
      </c>
      <c r="D516" s="2">
        <f>ChartDataA!$CU$47</f>
        <v>78.978300000000004</v>
      </c>
      <c r="E516" s="2">
        <f>ChartDataA!$CU$48</f>
        <v>0.44769999999998333</v>
      </c>
    </row>
    <row r="517" spans="1:5">
      <c r="B517" s="2">
        <f>ChartDataA!$CV$45</f>
        <v>22.152400000000004</v>
      </c>
      <c r="C517" s="2">
        <f>ChartDataA!$CV$46</f>
        <v>3.0000000000000003E-4</v>
      </c>
      <c r="D517" s="2">
        <f>ChartDataA!$CV$47</f>
        <v>82.157100000000028</v>
      </c>
      <c r="E517" s="2">
        <f>ChartDataA!$CV$48</f>
        <v>0.45779999999997756</v>
      </c>
    </row>
    <row r="518" spans="1:5">
      <c r="B518" s="2">
        <f>ChartDataA!$CW$45</f>
        <v>25.523700000000005</v>
      </c>
      <c r="C518" s="2">
        <f>ChartDataA!$CW$46</f>
        <v>3.0000000000000003E-4</v>
      </c>
      <c r="D518" s="2">
        <f>ChartDataA!$CW$47</f>
        <v>69.846699999999998</v>
      </c>
      <c r="E518" s="2">
        <f>ChartDataA!$CW$48</f>
        <v>0.45970000000001221</v>
      </c>
    </row>
    <row r="519" spans="1:5">
      <c r="B519" s="2">
        <f>ChartDataA!$CX$45</f>
        <v>25.536800000000003</v>
      </c>
      <c r="C519" s="2">
        <f>ChartDataA!$CX$46</f>
        <v>4.0000000000000002E-4</v>
      </c>
      <c r="D519" s="2">
        <f>ChartDataA!$CX$47</f>
        <v>75.86930000000001</v>
      </c>
      <c r="E519" s="2">
        <f>ChartDataA!$CX$48</f>
        <v>0.48620000000001085</v>
      </c>
    </row>
    <row r="520" spans="1:5">
      <c r="B520" s="2">
        <f>ChartDataA!$CY$45</f>
        <v>29.776300000000003</v>
      </c>
      <c r="C520" s="2">
        <f>ChartDataA!$CY$46</f>
        <v>4.0000000000000002E-4</v>
      </c>
      <c r="D520" s="2">
        <f>ChartDataA!$CY$47</f>
        <v>72.555000000000007</v>
      </c>
      <c r="E520" s="2">
        <f>ChartDataA!$CY$48</f>
        <v>0.48499999999999943</v>
      </c>
    </row>
    <row r="521" spans="1:5">
      <c r="A521" s="2" t="str">
        <f>ChartDataA!$CZ$44</f>
        <v>yt 30 06 2019</v>
      </c>
      <c r="B521" s="2">
        <f>ChartDataA!$CZ$45</f>
        <v>29.860800000000005</v>
      </c>
      <c r="C521" s="2">
        <f>ChartDataA!$CZ$46</f>
        <v>4.0000000000000002E-4</v>
      </c>
      <c r="D521" s="2">
        <f>ChartDataA!$CZ$47</f>
        <v>74.007999999999996</v>
      </c>
      <c r="E521" s="2">
        <f>ChartDataA!$CZ$48</f>
        <v>0.45280000000001053</v>
      </c>
    </row>
    <row r="522" spans="1:5">
      <c r="B522" s="2">
        <f>ChartDataA!$DA$45</f>
        <v>34.001100000000001</v>
      </c>
      <c r="C522" s="2">
        <f>ChartDataA!$DA$46</f>
        <v>5.0000000000000001E-4</v>
      </c>
      <c r="D522" s="2">
        <f>ChartDataA!$DA$47</f>
        <v>75.304600000000008</v>
      </c>
      <c r="E522" s="2">
        <f>ChartDataA!$DA$48</f>
        <v>0.45459999999998502</v>
      </c>
    </row>
    <row r="523" spans="1:5">
      <c r="B523" s="2">
        <f>ChartDataA!$DB$45</f>
        <v>40.981999999999999</v>
      </c>
      <c r="C523" s="2">
        <f>ChartDataA!$DB$46</f>
        <v>5.0000000000000001E-4</v>
      </c>
      <c r="D523" s="2">
        <f>ChartDataA!$DB$47</f>
        <v>85.920600000000007</v>
      </c>
      <c r="E523" s="2">
        <f>ChartDataA!$DB$48</f>
        <v>0.43189999999999884</v>
      </c>
    </row>
    <row r="524" spans="1:5">
      <c r="B524" s="2">
        <f>ChartDataA!$DC$45</f>
        <v>43.500700000000002</v>
      </c>
      <c r="C524" s="2">
        <f>ChartDataA!$DC$46</f>
        <v>4.0000000000000002E-4</v>
      </c>
      <c r="D524" s="2">
        <f>ChartDataA!$DC$47</f>
        <v>91.487500000000011</v>
      </c>
      <c r="E524" s="2">
        <f>ChartDataA!$DC$48</f>
        <v>0.42570000000000618</v>
      </c>
    </row>
    <row r="525" spans="1:5">
      <c r="B525" s="2">
        <f>ChartDataA!$DD$45</f>
        <v>41.429900000000004</v>
      </c>
      <c r="C525" s="2">
        <f>ChartDataA!$DD$46</f>
        <v>4.0000000000000002E-4</v>
      </c>
      <c r="D525" s="2">
        <f>ChartDataA!$DD$47</f>
        <v>92.16970000000002</v>
      </c>
      <c r="E525" s="2">
        <f>ChartDataA!$DD$48</f>
        <v>0.49959999999998672</v>
      </c>
    </row>
    <row r="526" spans="1:5">
      <c r="B526" s="2">
        <f>ChartDataA!$DE$45</f>
        <v>43.767499999999998</v>
      </c>
      <c r="C526" s="2">
        <f>ChartDataA!$DE$46</f>
        <v>3.0000000000000003E-4</v>
      </c>
      <c r="D526" s="2">
        <f>ChartDataA!$DE$47</f>
        <v>96.659400000000005</v>
      </c>
      <c r="E526" s="2">
        <f>ChartDataA!$DE$48</f>
        <v>0.50679999999999836</v>
      </c>
    </row>
    <row r="527" spans="1:5">
      <c r="A527" s="2" t="str">
        <f>ChartDataA!$DF$44</f>
        <v>yt 31 12 2019</v>
      </c>
      <c r="B527" s="2">
        <f>ChartDataA!$DF$45</f>
        <v>41.149300000000004</v>
      </c>
      <c r="C527" s="2">
        <f>ChartDataA!$DF$46</f>
        <v>3.0000000000000003E-4</v>
      </c>
      <c r="D527" s="2">
        <f>ChartDataA!$DF$47</f>
        <v>98.445800000000006</v>
      </c>
      <c r="E527" s="2">
        <f>ChartDataA!$DF$48</f>
        <v>0.52970000000000539</v>
      </c>
    </row>
    <row r="528" spans="1:5">
      <c r="B528" s="2">
        <f>ChartDataA!$DG$45</f>
        <v>45.931500000000007</v>
      </c>
      <c r="C528" s="2">
        <f>ChartDataA!$DG$46</f>
        <v>3.6800000000000005E-4</v>
      </c>
      <c r="D528" s="2">
        <f>ChartDataA!$DG$47</f>
        <v>104.11701699999999</v>
      </c>
      <c r="E528" s="2">
        <f>ChartDataA!$DG$48</f>
        <v>0.52928800000003662</v>
      </c>
    </row>
    <row r="529" spans="1:5">
      <c r="B529" s="2">
        <f>ChartDataA!$DH$45</f>
        <v>47.441991000000009</v>
      </c>
      <c r="C529" s="2">
        <f>ChartDataA!$DH$46</f>
        <v>4.5300000000000006E-4</v>
      </c>
      <c r="D529" s="2">
        <f>ChartDataA!$DH$47</f>
        <v>107.17205199999999</v>
      </c>
      <c r="E529" s="2">
        <f>ChartDataA!$DH$48</f>
        <v>0.54229900000002829</v>
      </c>
    </row>
    <row r="530" spans="1:5">
      <c r="B530" s="2">
        <f>ChartDataA!$DI$45</f>
        <v>44.320720000000009</v>
      </c>
      <c r="C530" s="2">
        <f>ChartDataA!$DI$46</f>
        <v>4.5300000000000006E-4</v>
      </c>
      <c r="D530" s="2">
        <f>ChartDataA!$DI$47</f>
        <v>112.92249000000001</v>
      </c>
      <c r="E530" s="2">
        <f>ChartDataA!$DI$48</f>
        <v>0.61227100000000689</v>
      </c>
    </row>
    <row r="531" spans="1:5">
      <c r="B531" s="2">
        <f>ChartDataA!$DJ$45</f>
        <v>49.53662700000001</v>
      </c>
      <c r="C531" s="2">
        <f>ChartDataA!$DJ$46</f>
        <v>3.5300000000000007E-4</v>
      </c>
      <c r="D531" s="2">
        <f>ChartDataA!$DJ$47</f>
        <v>115.45314700000002</v>
      </c>
      <c r="E531" s="2">
        <f>ChartDataA!$DJ$48</f>
        <v>0.62280399999998792</v>
      </c>
    </row>
    <row r="532" spans="1:5">
      <c r="B532" s="2">
        <f>ChartDataA!$DK$45</f>
        <v>45.290430000000008</v>
      </c>
      <c r="C532" s="2">
        <f>ChartDataA!$DK$46</f>
        <v>2.8899999999999998E-4</v>
      </c>
      <c r="D532" s="2">
        <f>ChartDataA!$DK$47</f>
        <v>119.319489</v>
      </c>
      <c r="E532" s="2">
        <f>ChartDataA!$DK$48</f>
        <v>0.62708800000001474</v>
      </c>
    </row>
    <row r="533" spans="1:5">
      <c r="A533" s="2" t="str">
        <f>ChartDataA!$DL$44</f>
        <v>yt 30 06 2020</v>
      </c>
      <c r="B533" s="2">
        <f>ChartDataA!$DL$45</f>
        <v>45.176249000000013</v>
      </c>
      <c r="C533" s="2">
        <f>ChartDataA!$DL$46</f>
        <v>7.5100000000000004E-4</v>
      </c>
      <c r="D533" s="2">
        <f>ChartDataA!$DL$47</f>
        <v>126.80448600000001</v>
      </c>
      <c r="E533" s="2">
        <f>ChartDataA!$DL$48</f>
        <v>0.6834479999999985</v>
      </c>
    </row>
    <row r="534" spans="1:5">
      <c r="B534" s="2">
        <f>ChartDataA!$DM$45</f>
        <v>41.051147000000007</v>
      </c>
      <c r="C534" s="2">
        <f>ChartDataA!$DM$46</f>
        <v>7.7400000000000006E-4</v>
      </c>
      <c r="D534" s="2">
        <f>ChartDataA!$DM$47</f>
        <v>126.06722100000002</v>
      </c>
      <c r="E534" s="2">
        <f>ChartDataA!$DM$48</f>
        <v>0.76575299999998947</v>
      </c>
    </row>
    <row r="535" spans="1:5">
      <c r="B535" s="2">
        <f>ChartDataA!$DN$45</f>
        <v>33.024338000000014</v>
      </c>
      <c r="C535" s="2">
        <f>ChartDataA!$DN$46</f>
        <v>7.9900000000000001E-4</v>
      </c>
      <c r="D535" s="2">
        <f>ChartDataA!$DN$47</f>
        <v>117.32630499999999</v>
      </c>
      <c r="E535" s="2">
        <f>ChartDataA!$DN$48</f>
        <v>0.86361900000002834</v>
      </c>
    </row>
    <row r="536" spans="1:5">
      <c r="B536" s="2">
        <f>ChartDataA!$DO$45</f>
        <v>28.500213000000002</v>
      </c>
      <c r="C536" s="2">
        <f>ChartDataA!$DO$46</f>
        <v>8.1000000000000006E-4</v>
      </c>
      <c r="D536" s="2">
        <f>ChartDataA!$DO$47</f>
        <v>114.95247999999999</v>
      </c>
      <c r="E536" s="2">
        <f>ChartDataA!$DO$48</f>
        <v>0.98303100000001109</v>
      </c>
    </row>
    <row r="537" spans="1:5">
      <c r="B537" s="2">
        <f>ChartDataA!$DP$45</f>
        <v>27.715871000000003</v>
      </c>
      <c r="C537" s="2">
        <f>ChartDataA!$DP$46</f>
        <v>8.6200000000000014E-4</v>
      </c>
      <c r="D537" s="2">
        <f>ChartDataA!$DP$47</f>
        <v>115.052063</v>
      </c>
      <c r="E537" s="2">
        <f>ChartDataA!$DP$48</f>
        <v>0.93404500000001178</v>
      </c>
    </row>
    <row r="538" spans="1:5">
      <c r="B538" s="2">
        <f>ChartDataA!$DQ$45</f>
        <v>22.282128000000004</v>
      </c>
      <c r="C538" s="2">
        <f>ChartDataA!$DQ$46</f>
        <v>9.1000000000000011E-4</v>
      </c>
      <c r="D538" s="2">
        <f>ChartDataA!$DQ$47</f>
        <v>114.710511</v>
      </c>
      <c r="E538" s="2">
        <f>ChartDataA!$DQ$48</f>
        <v>0.94830000000001746</v>
      </c>
    </row>
    <row r="539" spans="1:5">
      <c r="A539" s="2" t="str">
        <f>ChartDataA!$DR$44</f>
        <v>yt 31 12 2020</v>
      </c>
      <c r="B539" s="2">
        <f>ChartDataA!$DR$45</f>
        <v>21.974207000000007</v>
      </c>
      <c r="C539" s="2">
        <f>ChartDataA!$DR$46</f>
        <v>9.540000000000002E-4</v>
      </c>
      <c r="D539" s="2">
        <f>ChartDataA!$DR$47</f>
        <v>116.73233799999998</v>
      </c>
      <c r="E539" s="2">
        <f>ChartDataA!$DR$48</f>
        <v>0.92555400000004795</v>
      </c>
    </row>
    <row r="540" spans="1:5">
      <c r="B540" s="2">
        <f>ChartDataA!$DS$45</f>
        <v>13.061411999999997</v>
      </c>
      <c r="C540" s="2">
        <f>ChartDataA!$DS$46</f>
        <v>9.2300000000000021E-4</v>
      </c>
      <c r="D540" s="2">
        <f>ChartDataA!$DS$47</f>
        <v>112.639396</v>
      </c>
      <c r="E540" s="2">
        <f>ChartDataA!$DS$48</f>
        <v>0.96217099999999789</v>
      </c>
    </row>
    <row r="541" spans="1:5">
      <c r="B541" s="2">
        <f>ChartDataA!$DT$45</f>
        <v>6.9790879999999964</v>
      </c>
      <c r="C541" s="2">
        <f>ChartDataA!$DT$46</f>
        <v>8.5500000000000018E-4</v>
      </c>
      <c r="D541" s="2">
        <f>ChartDataA!$DT$47</f>
        <v>118.02154600000001</v>
      </c>
      <c r="E541" s="2">
        <f>ChartDataA!$DT$48</f>
        <v>0.94365699999998753</v>
      </c>
    </row>
    <row r="542" spans="1:5">
      <c r="B542" s="2">
        <f>ChartDataA!$DU$45</f>
        <v>6.7691709999999956</v>
      </c>
      <c r="C542" s="2">
        <f>ChartDataA!$DU$46</f>
        <v>8.5500000000000018E-4</v>
      </c>
      <c r="D542" s="2">
        <f>ChartDataA!$DU$47</f>
        <v>123.52151700000003</v>
      </c>
      <c r="E542" s="2">
        <f>ChartDataA!$DU$48</f>
        <v>0.886716999999976</v>
      </c>
    </row>
    <row r="543" spans="1:5">
      <c r="B543" s="2">
        <f>ChartDataA!$DV$45</f>
        <v>1.7148949999999963</v>
      </c>
      <c r="C543" s="2">
        <f>ChartDataA!$DV$46</f>
        <v>1.0910000000000002E-3</v>
      </c>
      <c r="D543" s="2">
        <f>ChartDataA!$DV$47</f>
        <v>119.77400000000002</v>
      </c>
      <c r="E543" s="2">
        <f>ChartDataA!$DV$48</f>
        <v>0.87624300000000233</v>
      </c>
    </row>
    <row r="544" spans="1:5">
      <c r="B544" s="2">
        <f>ChartDataA!$DW$45</f>
        <v>1.7423139999999977</v>
      </c>
      <c r="C544" s="2">
        <f>ChartDataA!$DW$46</f>
        <v>1.1130000000000003E-3</v>
      </c>
      <c r="D544" s="2">
        <f>ChartDataA!$DW$47</f>
        <v>114.870377</v>
      </c>
      <c r="E544" s="2">
        <f>ChartDataA!$DW$48</f>
        <v>0.92617600000001232</v>
      </c>
    </row>
    <row r="545" spans="1:5">
      <c r="A545" s="2" t="str">
        <f>ChartDataA!$DX$44</f>
        <v>yt 30 06 2021</v>
      </c>
      <c r="B545" s="2">
        <f>ChartDataA!$DX$45</f>
        <v>1.7533989999999982</v>
      </c>
      <c r="C545" s="2">
        <f>ChartDataA!$DX$46</f>
        <v>6.6500000000000001E-4</v>
      </c>
      <c r="D545" s="2">
        <f>ChartDataA!$DX$47</f>
        <v>113.968057</v>
      </c>
      <c r="E545" s="2">
        <f>ChartDataA!$DX$48</f>
        <v>0.8963719999999995</v>
      </c>
    </row>
    <row r="546" spans="1:5">
      <c r="B546" s="2">
        <f>ChartDataA!$DY$45</f>
        <v>1.7555149999999984</v>
      </c>
      <c r="C546" s="2">
        <f>ChartDataA!$DY$46</f>
        <v>5.7300000000000005E-4</v>
      </c>
      <c r="D546" s="2">
        <f>ChartDataA!$DY$47</f>
        <v>111.89516</v>
      </c>
      <c r="E546" s="2">
        <f>ChartDataA!$DY$48</f>
        <v>0.82498900000000219</v>
      </c>
    </row>
    <row r="547" spans="1:5">
      <c r="B547" s="2">
        <f>ChartDataA!$DZ$45</f>
        <v>1.6736249999999977</v>
      </c>
      <c r="C547" s="2">
        <f>ChartDataA!$DZ$46</f>
        <v>5.750000000000001E-4</v>
      </c>
      <c r="D547" s="2">
        <f>ChartDataA!$DZ$47</f>
        <v>112.51861100000002</v>
      </c>
      <c r="E547" s="2">
        <f>ChartDataA!$DZ$48</f>
        <v>0.78792299999999216</v>
      </c>
    </row>
    <row r="548" spans="1:5">
      <c r="B548" s="2">
        <f>ChartDataA!$EA$45</f>
        <v>1.2128959999999969</v>
      </c>
      <c r="C548" s="2">
        <f>ChartDataA!$EA$46</f>
        <v>5.750000000000001E-4</v>
      </c>
      <c r="D548" s="2">
        <f>ChartDataA!$EA$47</f>
        <v>113.953914</v>
      </c>
      <c r="E548" s="2">
        <f>ChartDataA!$EA$48</f>
        <v>0.73583899999999858</v>
      </c>
    </row>
    <row r="549" spans="1:5">
      <c r="B549" s="2">
        <f>ChartDataA!$EB$45</f>
        <v>1.1025689999999975</v>
      </c>
      <c r="C549" s="2">
        <f>ChartDataA!$EB$46</f>
        <v>5.4500000000000002E-4</v>
      </c>
      <c r="D549" s="2">
        <f>ChartDataA!$EB$47</f>
        <v>111.326617</v>
      </c>
      <c r="E549" s="2">
        <f>ChartDataA!$EB$48</f>
        <v>0.71383000000000152</v>
      </c>
    </row>
    <row r="550" spans="1:5">
      <c r="B550" s="2">
        <f>ChartDataA!$EC$45</f>
        <v>0.94809899999999681</v>
      </c>
      <c r="C550" s="2">
        <f>ChartDataA!$EC$46</f>
        <v>7.7000000000000007E-4</v>
      </c>
      <c r="D550" s="2">
        <f>ChartDataA!$EC$47</f>
        <v>112.47872900000002</v>
      </c>
      <c r="E550" s="2">
        <f>ChartDataA!$EC$48</f>
        <v>0.69132699999998692</v>
      </c>
    </row>
    <row r="551" spans="1:5">
      <c r="A551" s="2" t="str">
        <f>ChartDataA!$ED$44</f>
        <v>yt 31 12 2021</v>
      </c>
      <c r="B551" s="2">
        <f>ChartDataA!$ED$45</f>
        <v>0.79959299999999789</v>
      </c>
      <c r="C551" s="2">
        <f>ChartDataA!$ED$46</f>
        <v>7.6800000000000013E-4</v>
      </c>
      <c r="D551" s="2">
        <f>ChartDataA!$ED$47</f>
        <v>106.43002800000001</v>
      </c>
      <c r="E551" s="2">
        <f>ChartDataA!$ED$48</f>
        <v>0.70463300000001539</v>
      </c>
    </row>
    <row r="552" spans="1:5">
      <c r="B552" s="2">
        <f>ChartDataA!$EE$45</f>
        <v>0.70802499999999757</v>
      </c>
      <c r="C552" s="2">
        <f>ChartDataA!$EE$46</f>
        <v>7.580000000000001E-4</v>
      </c>
      <c r="D552" s="2">
        <f>ChartDataA!$EE$47</f>
        <v>104.887992</v>
      </c>
      <c r="E552" s="2">
        <f>ChartDataA!$EE$48</f>
        <v>0.67911500000001013</v>
      </c>
    </row>
    <row r="553" spans="1:5">
      <c r="B553" s="2">
        <f>ChartDataA!$EF$45</f>
        <v>0.74421399999999982</v>
      </c>
      <c r="C553" s="2">
        <f>ChartDataA!$EF$46</f>
        <v>7.6200000000000009E-4</v>
      </c>
      <c r="D553" s="2">
        <f>ChartDataA!$EF$47</f>
        <v>100.57343</v>
      </c>
      <c r="E553" s="2">
        <f>ChartDataA!$EF$48</f>
        <v>0.68377800000001798</v>
      </c>
    </row>
    <row r="554" spans="1:5">
      <c r="B554" s="2">
        <f>ChartDataA!$EG$45</f>
        <v>0.81968399999999919</v>
      </c>
      <c r="C554" s="2">
        <f>ChartDataA!$EG$46</f>
        <v>7.6200000000000009E-4</v>
      </c>
      <c r="D554" s="2">
        <f>ChartDataA!$EG$47</f>
        <v>97.167482000000021</v>
      </c>
      <c r="E554" s="2">
        <f>ChartDataA!$EG$48</f>
        <v>0.78741800000000239</v>
      </c>
    </row>
    <row r="555" spans="1:5">
      <c r="B555" s="2">
        <f>ChartDataA!$EH$45</f>
        <v>0.64576099999999848</v>
      </c>
      <c r="C555" s="2">
        <f>ChartDataA!$EH$46</f>
        <v>5.750000000000001E-4</v>
      </c>
      <c r="D555" s="2">
        <f>ChartDataA!$EH$47</f>
        <v>101.41011200000001</v>
      </c>
      <c r="E555" s="2">
        <f>ChartDataA!$EH$48</f>
        <v>0.7333900000000142</v>
      </c>
    </row>
    <row r="556" spans="1:5">
      <c r="B556" s="2">
        <f>ChartDataA!$EI$45</f>
        <v>0.62406899999999887</v>
      </c>
      <c r="C556" s="2">
        <f>ChartDataA!$EI$46</f>
        <v>5.2800000000000004E-4</v>
      </c>
      <c r="D556" s="2">
        <f>ChartDataA!$EI$47</f>
        <v>112.09965800000003</v>
      </c>
      <c r="E556" s="2">
        <f>ChartDataA!$EI$48</f>
        <v>0.6521929999999827</v>
      </c>
    </row>
    <row r="557" spans="1:5">
      <c r="A557" s="2" t="str">
        <f>ChartDataA!$EJ$44</f>
        <v>yt 30 06 2022</v>
      </c>
      <c r="B557" s="2">
        <f>ChartDataA!$EJ$45</f>
        <v>0.61415100000000011</v>
      </c>
      <c r="C557" s="2">
        <f>ChartDataA!$EJ$46</f>
        <v>5.4500000000000013E-4</v>
      </c>
      <c r="D557" s="2">
        <f>ChartDataA!$EJ$47</f>
        <v>110.19011000000002</v>
      </c>
      <c r="E557" s="2">
        <f>ChartDataA!$EJ$48</f>
        <v>0.6552910000000054</v>
      </c>
    </row>
    <row r="558" spans="1:5">
      <c r="B558" s="2">
        <f>ChartDataA!$EK$45</f>
        <v>0.62872200000000045</v>
      </c>
      <c r="C558" s="2">
        <f>ChartDataA!$EK$46</f>
        <v>5.3499999999999999E-4</v>
      </c>
      <c r="D558" s="2">
        <f>ChartDataA!$EK$47</f>
        <v>110.07908500000001</v>
      </c>
      <c r="E558" s="2">
        <f>ChartDataA!$EK$48</f>
        <v>0.69840800000001479</v>
      </c>
    </row>
    <row r="559" spans="1:5">
      <c r="B559" s="2">
        <f>ChartDataA!$EL$45</f>
        <v>0.6382570000000013</v>
      </c>
      <c r="C559" s="2">
        <f>ChartDataA!$EL$46</f>
        <v>5.390000000000002E-4</v>
      </c>
      <c r="D559" s="2">
        <f>ChartDataA!$EL$47</f>
        <v>109.20889200000001</v>
      </c>
      <c r="E559" s="2">
        <f>ChartDataA!$EL$48</f>
        <v>0.67220000000000368</v>
      </c>
    </row>
    <row r="560" spans="1:5">
      <c r="B560" s="2">
        <f>ChartDataA!$EM$45</f>
        <v>0.62778699999999998</v>
      </c>
      <c r="C560" s="2">
        <f>ChartDataA!$EM$46</f>
        <v>2.6979850000000001</v>
      </c>
      <c r="D560" s="2">
        <f>ChartDataA!$EM$47</f>
        <v>112.63185199999999</v>
      </c>
      <c r="E560" s="2">
        <f>ChartDataA!$EM$48</f>
        <v>0.64189500000001942</v>
      </c>
    </row>
    <row r="561" spans="1:5">
      <c r="B561" s="2">
        <f>ChartDataA!$EN$45</f>
        <v>0.61955800000000072</v>
      </c>
      <c r="C561" s="2">
        <f>ChartDataA!$EN$46</f>
        <v>2.6979840000000004</v>
      </c>
      <c r="D561" s="2">
        <f>ChartDataA!$EN$47</f>
        <v>115.97200000000001</v>
      </c>
      <c r="E561" s="2">
        <f>ChartDataA!$EN$48</f>
        <v>0.66227700000001732</v>
      </c>
    </row>
    <row r="562" spans="1:5">
      <c r="B562" s="2">
        <f>ChartDataA!$EO$45</f>
        <v>0.56904800000000055</v>
      </c>
      <c r="C562" s="2">
        <f>ChartDataA!$EO$46</f>
        <v>2.6977430000000009</v>
      </c>
      <c r="D562" s="2">
        <f>ChartDataA!$EO$47</f>
        <v>112.485077</v>
      </c>
      <c r="E562" s="2">
        <f>ChartDataA!$EO$48</f>
        <v>0.70000000000001705</v>
      </c>
    </row>
    <row r="563" spans="1:5">
      <c r="A563" s="2" t="str">
        <f>ChartDataA!$EP$44</f>
        <v>yt 31 12 2022</v>
      </c>
      <c r="B563" s="2">
        <f>ChartDataA!$EP$45</f>
        <v>0.53718900000000003</v>
      </c>
      <c r="C563" s="2">
        <f>ChartDataA!$EP$46</f>
        <v>2.6977220000000006</v>
      </c>
      <c r="D563" s="2">
        <f>ChartDataA!$EP$47</f>
        <v>122.22547799999998</v>
      </c>
      <c r="E563" s="2">
        <f>ChartDataA!$EP$48</f>
        <v>0.68858400000004849</v>
      </c>
    </row>
    <row r="564" spans="1:5">
      <c r="B564" s="2">
        <f>ChartDataA!$EQ$45</f>
        <v>0.47721199999999919</v>
      </c>
      <c r="C564" s="2">
        <f>ChartDataA!$EQ$46</f>
        <v>2.697712000000001</v>
      </c>
      <c r="D564" s="2">
        <f>ChartDataA!$EQ$47</f>
        <v>117.897193</v>
      </c>
      <c r="E564" s="2">
        <f>ChartDataA!$EQ$48</f>
        <v>0.83086500000000285</v>
      </c>
    </row>
    <row r="565" spans="1:5">
      <c r="B565" s="2">
        <f>ChartDataA!$ER$45</f>
        <v>0.43789999999999979</v>
      </c>
      <c r="C565" s="2">
        <f>ChartDataA!$ER$46</f>
        <v>2.6976910000000007</v>
      </c>
      <c r="D565" s="2">
        <f>ChartDataA!$ER$47</f>
        <v>115.68249</v>
      </c>
      <c r="E565" s="2">
        <f>ChartDataA!$ER$48</f>
        <v>2.3768210000000067</v>
      </c>
    </row>
    <row r="566" spans="1:5">
      <c r="B566" s="2">
        <f>ChartDataA!$ES$45</f>
        <v>0.33615500000000104</v>
      </c>
      <c r="C566" s="2">
        <f>ChartDataA!$ES$46</f>
        <v>2.6977760000000006</v>
      </c>
      <c r="D566" s="2">
        <f>ChartDataA!$ES$47</f>
        <v>113.39331300000002</v>
      </c>
      <c r="E566" s="2">
        <f>ChartDataA!$ES$48</f>
        <v>2.444396999999995</v>
      </c>
    </row>
    <row r="567" spans="1:5">
      <c r="B567" s="2">
        <f>ChartDataA!$ET$45</f>
        <v>0.34853100000000065</v>
      </c>
      <c r="C567" s="2">
        <f>ChartDataA!$ET$46</f>
        <v>2.697747000000001</v>
      </c>
      <c r="D567" s="2">
        <f>ChartDataA!$ET$47</f>
        <v>112.57766600000001</v>
      </c>
      <c r="E567" s="2">
        <f>ChartDataA!$ET$48</f>
        <v>2.6234600000000086</v>
      </c>
    </row>
    <row r="568" spans="1:5">
      <c r="B568" s="2">
        <f>ChartDataA!$EU$45</f>
        <v>0.3871609999999992</v>
      </c>
      <c r="C568" s="2">
        <f>ChartDataA!$EU$46</f>
        <v>2.6977360000000008</v>
      </c>
      <c r="D568" s="2">
        <f>ChartDataA!$EU$47</f>
        <v>110.52346700000002</v>
      </c>
      <c r="E568" s="2">
        <f>ChartDataA!$EU$48</f>
        <v>2.8613539999999773</v>
      </c>
    </row>
    <row r="569" spans="1:5">
      <c r="A569" s="2" t="str">
        <f>ChartDataA!$EV$44</f>
        <v>yt 30 06 2023</v>
      </c>
      <c r="B569" s="2">
        <f>ChartDataA!$EV$45</f>
        <v>0.38496899999999767</v>
      </c>
      <c r="C569" s="2">
        <f>ChartDataA!$EV$46</f>
        <v>2.6977210000000009</v>
      </c>
      <c r="D569" s="2">
        <f>ChartDataA!$EV$47</f>
        <v>113.96296000000001</v>
      </c>
      <c r="E569" s="2">
        <f>ChartDataA!$EV$48</f>
        <v>3.200792999999976</v>
      </c>
    </row>
    <row r="570" spans="1:5">
      <c r="B570" s="2">
        <f>ChartDataA!$EW$45</f>
        <v>0.35340799999999772</v>
      </c>
      <c r="C570" s="2">
        <f>ChartDataA!$EW$46</f>
        <v>2.6977110000000009</v>
      </c>
      <c r="D570" s="2">
        <f>ChartDataA!$EW$47</f>
        <v>117.91481600000003</v>
      </c>
      <c r="E570" s="2">
        <f>ChartDataA!$EW$48</f>
        <v>3.240047999999959</v>
      </c>
    </row>
    <row r="571" spans="1:5">
      <c r="B571" s="2">
        <f>ChartDataA!$EX$45</f>
        <v>0.3111029999999973</v>
      </c>
      <c r="C571" s="2">
        <f>ChartDataA!$EX$46</f>
        <v>2.6976910000000007</v>
      </c>
      <c r="D571" s="2">
        <f>ChartDataA!$EX$47</f>
        <v>119.287823</v>
      </c>
      <c r="E571" s="2">
        <f>ChartDataA!$EX$48</f>
        <v>3.3282509999999945</v>
      </c>
    </row>
    <row r="572" spans="1:5">
      <c r="B572" s="2">
        <f>ChartDataA!$EY$45</f>
        <v>0.29058799999999779</v>
      </c>
      <c r="C572" s="2">
        <f>ChartDataA!$EY$46</f>
        <v>3.0000000000000003E-4</v>
      </c>
      <c r="D572" s="2">
        <f>ChartDataA!$EY$47</f>
        <v>116.374002</v>
      </c>
      <c r="E572" s="2">
        <f>ChartDataA!$EY$48</f>
        <v>3.4464270000000141</v>
      </c>
    </row>
    <row r="573" spans="1:5">
      <c r="B573" s="2">
        <f>ChartDataA!$EZ$45</f>
        <v>0.27750299999999767</v>
      </c>
      <c r="C573" s="2">
        <f>ChartDataA!$EZ$46</f>
        <v>2.9500000000000012E-4</v>
      </c>
      <c r="D573" s="2">
        <f>ChartDataA!$EZ$47</f>
        <v>115.52091899999999</v>
      </c>
      <c r="E573" s="2">
        <f>ChartDataA!$EZ$48</f>
        <v>3.6007480000000101</v>
      </c>
    </row>
    <row r="574" spans="1:5">
      <c r="B574" s="2">
        <f>ChartDataA!$FA$45</f>
        <v>0.30639199999999905</v>
      </c>
      <c r="C574" s="2">
        <f>ChartDataA!$FA$46</f>
        <v>2.850000000000001E-4</v>
      </c>
      <c r="D574" s="2">
        <f>ChartDataA!$FA$47</f>
        <v>117.09870000000001</v>
      </c>
      <c r="E574" s="2">
        <f>ChartDataA!$FA$48</f>
        <v>3.766491000000002</v>
      </c>
    </row>
    <row r="575" spans="1:5">
      <c r="A575" s="2" t="str">
        <f>ChartDataA!$FB$44</f>
        <v>yt 31 12 2023</v>
      </c>
      <c r="B575" s="2">
        <f>ChartDataA!$FB$45</f>
        <v>0.30244799999999911</v>
      </c>
      <c r="C575" s="2">
        <f>ChartDataA!$FB$46</f>
        <v>2.830000000000001E-4</v>
      </c>
      <c r="D575" s="2">
        <f>ChartDataA!$FB$47</f>
        <v>105.87256500000001</v>
      </c>
      <c r="E575" s="2">
        <f>ChartDataA!$FB$48</f>
        <v>3.8998670000000146</v>
      </c>
    </row>
    <row r="576" spans="1:5">
      <c r="B576" s="2">
        <f>ChartDataA!$FC$45</f>
        <v>0.32454000000000005</v>
      </c>
      <c r="C576" s="2">
        <f>ChartDataA!$FC$46</f>
        <v>2.6600000000000001E-4</v>
      </c>
      <c r="D576" s="2">
        <f>ChartDataA!$FC$47</f>
        <v>107.293564</v>
      </c>
      <c r="E576" s="2">
        <f>ChartDataA!$FC$48</f>
        <v>3.9145470000000131</v>
      </c>
    </row>
    <row r="577" spans="1:5">
      <c r="B577" s="2">
        <f>ChartDataA!$FD$45</f>
        <v>0.33218599999999965</v>
      </c>
      <c r="C577" s="2">
        <f>ChartDataA!$FD$46</f>
        <v>2.6600000000000001E-4</v>
      </c>
      <c r="D577" s="2">
        <f>ChartDataA!$FD$47</f>
        <v>104.99561199999999</v>
      </c>
      <c r="E577" s="2">
        <f>ChartDataA!$FD$48</f>
        <v>2.5368970000000246</v>
      </c>
    </row>
    <row r="578" spans="1:5">
      <c r="B578" s="2">
        <f>ChartDataA!$FE$45</f>
        <v>0.310754999999999</v>
      </c>
      <c r="C578" s="2">
        <f>ChartDataA!$FE$46</f>
        <v>1.8100000000000001E-4</v>
      </c>
      <c r="D578" s="2">
        <f>ChartDataA!$FE$47</f>
        <v>105.69418400000001</v>
      </c>
      <c r="E578" s="2">
        <f>ChartDataA!$FE$48</f>
        <v>3.6880819999999943</v>
      </c>
    </row>
    <row r="579" spans="1:5">
      <c r="B579" s="2">
        <f>ChartDataA!$FF$45</f>
        <v>0.31191299999999939</v>
      </c>
      <c r="C579" s="2">
        <f>ChartDataA!$FF$46</f>
        <v>1.6100000000000004E-4</v>
      </c>
      <c r="D579" s="2">
        <f>ChartDataA!$FF$47</f>
        <v>104.72724100000001</v>
      </c>
      <c r="E579" s="2">
        <f>ChartDataA!$FF$48</f>
        <v>3.6108079999999916</v>
      </c>
    </row>
    <row r="580" spans="1:5">
      <c r="B580" s="2">
        <f>ChartDataA!$FG$45</f>
        <v>0.27517700000000023</v>
      </c>
      <c r="C580" s="2">
        <f>ChartDataA!$FG$46</f>
        <v>1.6100000000000004E-4</v>
      </c>
      <c r="D580" s="2">
        <f>ChartDataA!$FG$47</f>
        <v>96.608478999999974</v>
      </c>
      <c r="E580" s="2">
        <f>ChartDataA!$FG$48</f>
        <v>3.5064580000000234</v>
      </c>
    </row>
    <row r="581" spans="1:5">
      <c r="A581" s="2" t="str">
        <f>ChartDataA!$FH$44</f>
        <v>yt 30 06 2024</v>
      </c>
      <c r="B581" s="2">
        <f>ChartDataA!$FH$45</f>
        <v>0.28031700000000143</v>
      </c>
      <c r="C581" s="2">
        <f>ChartDataA!$FH$46</f>
        <v>1.5300000000000003E-4</v>
      </c>
      <c r="D581" s="2">
        <f>ChartDataA!$FH$47</f>
        <v>87.348161000000005</v>
      </c>
      <c r="E581" s="2">
        <f>ChartDataA!$FH$48</f>
        <v>3.3059680000000071</v>
      </c>
    </row>
    <row r="582" spans="1:5">
      <c r="B582" s="2">
        <f>ChartDataA!$FI$45</f>
        <v>0.27993400000000113</v>
      </c>
      <c r="C582" s="2">
        <f>ChartDataA!$FI$46</f>
        <v>1.4200000000000001E-4</v>
      </c>
      <c r="D582" s="2">
        <f>ChartDataA!$FI$47</f>
        <v>84.151325999999997</v>
      </c>
      <c r="E582" s="2">
        <f>ChartDataA!$FI$48</f>
        <v>3.3580570000000023</v>
      </c>
    </row>
    <row r="583" spans="1:5">
      <c r="B583" s="2">
        <f>ChartDataA!$FJ$45</f>
        <v>0.29083200000000131</v>
      </c>
      <c r="C583" s="2">
        <f>ChartDataA!$FJ$46</f>
        <v>2.9500000000000007E-4</v>
      </c>
      <c r="D583" s="2">
        <f>ChartDataA!$FJ$47</f>
        <v>80.637866000000017</v>
      </c>
      <c r="E583" s="2">
        <f>ChartDataA!$FJ$48</f>
        <v>3.3301569999999998</v>
      </c>
    </row>
    <row r="584" spans="1:5">
      <c r="B584" s="2">
        <f>ChartDataA!$FK$45</f>
        <v>0.27654200000000195</v>
      </c>
      <c r="C584" s="2">
        <f>ChartDataA!$FK$46</f>
        <v>2.2900000000000001E-4</v>
      </c>
      <c r="D584" s="2">
        <f>ChartDataA!$FK$47</f>
        <v>77.448734999999999</v>
      </c>
      <c r="E584" s="2">
        <f>ChartDataA!$FK$48</f>
        <v>3.2833139999999901</v>
      </c>
    </row>
    <row r="585" spans="1:5">
      <c r="B585" s="2">
        <f>ChartDataA!$FL$45</f>
        <v>0.25455700000000109</v>
      </c>
      <c r="C585" s="2">
        <f>ChartDataA!$FL$46</f>
        <v>2.1300000000000003E-4</v>
      </c>
      <c r="D585" s="2">
        <f>ChartDataA!$FL$47</f>
        <v>78.090496999999999</v>
      </c>
      <c r="E585" s="2">
        <f>ChartDataA!$FL$48</f>
        <v>3.184410000000014</v>
      </c>
    </row>
    <row r="586" spans="1:5">
      <c r="B586" s="2">
        <f>ChartDataA!$FM$45</f>
        <v>0.26765299999999986</v>
      </c>
      <c r="C586" s="2">
        <f>ChartDataA!$FM$46</f>
        <v>1.9100000000000001E-4</v>
      </c>
      <c r="D586" s="2">
        <f>ChartDataA!$FM$47</f>
        <v>74.928855999999996</v>
      </c>
      <c r="E586" s="2">
        <f>ChartDataA!$FM$48</f>
        <v>3.0913599999999946</v>
      </c>
    </row>
    <row r="587" spans="1:5">
      <c r="A587" s="2" t="str">
        <f>ChartDataA!$FN$44</f>
        <v>yt 31 12 2024</v>
      </c>
      <c r="B587" s="2">
        <f>ChartDataA!$FN$45</f>
        <v>0.26748699999999997</v>
      </c>
      <c r="C587" s="2">
        <f>ChartDataA!$FN$46</f>
        <v>1.7200000000000001E-4</v>
      </c>
      <c r="D587" s="2">
        <f>ChartDataA!$FN$47</f>
        <v>77.092769000000004</v>
      </c>
      <c r="E587" s="2">
        <f>ChartDataA!$FN$48</f>
        <v>3.0576309999999722</v>
      </c>
    </row>
    <row r="588" spans="1:5">
      <c r="B588" s="2">
        <f>ChartDataA!$FO$45</f>
        <v>0.22253499999999998</v>
      </c>
      <c r="C588" s="2">
        <f>ChartDataA!$FO$46</f>
        <v>1.9600000000000002E-4</v>
      </c>
      <c r="D588" s="2">
        <f>ChartDataA!$FO$47</f>
        <v>76.486088000000009</v>
      </c>
      <c r="E588" s="2">
        <f>ChartDataA!$FO$48</f>
        <v>2.9568599999999918</v>
      </c>
    </row>
    <row r="589" spans="1:5">
      <c r="B589" s="2">
        <f>ChartDataA!$FP$45</f>
        <v>0.21000400000000002</v>
      </c>
      <c r="C589" s="2">
        <f>ChartDataA!$FP$46</f>
        <v>1.9600000000000002E-4</v>
      </c>
      <c r="D589" s="2">
        <f>ChartDataA!$FP$47</f>
        <v>74.423288999999997</v>
      </c>
      <c r="E589" s="2">
        <f>ChartDataA!$FP$48</f>
        <v>2.8735320000000115</v>
      </c>
    </row>
    <row r="590" spans="1:5">
      <c r="B590" s="2">
        <f>ChartDataA!$FQ$45</f>
        <v>0.21767700000000001</v>
      </c>
      <c r="C590" s="2">
        <f>ChartDataA!$FQ$46</f>
        <v>2.0600000000000002E-4</v>
      </c>
      <c r="D590" s="2">
        <f>ChartDataA!$FQ$47</f>
        <v>68.269335000000012</v>
      </c>
      <c r="E590" s="2">
        <f>ChartDataA!$FQ$48</f>
        <v>1.6291209999999978</v>
      </c>
    </row>
    <row r="591" spans="1:5">
      <c r="B591" s="2">
        <f>ChartDataA!$FR$45</f>
        <v>0.18738800000000003</v>
      </c>
      <c r="C591" s="2">
        <f>ChartDataA!$FR$46</f>
        <v>2.0600000000000002E-4</v>
      </c>
      <c r="D591" s="2">
        <f>ChartDataA!$FR$47</f>
        <v>62.419575000000009</v>
      </c>
      <c r="E591" s="2">
        <f>ChartDataA!$FR$48</f>
        <v>1.6407699999999963</v>
      </c>
    </row>
    <row r="592" spans="1:5">
      <c r="B592" s="2">
        <f>ChartDataA!$FS$45</f>
        <v>0.16494600000000001</v>
      </c>
      <c r="C592" s="2">
        <f>ChartDataA!$FS$46</f>
        <v>2.2100000000000003E-4</v>
      </c>
      <c r="D592" s="2">
        <f>ChartDataA!$FS$47</f>
        <v>64.464259000000013</v>
      </c>
      <c r="E592" s="2">
        <f>ChartDataA!$FS$48</f>
        <v>1.5424869999999942</v>
      </c>
    </row>
    <row r="593" spans="1:5">
      <c r="A593" s="2" t="str">
        <f>ChartDataA!$FT$44</f>
        <v>yt 30 06 2025</v>
      </c>
      <c r="B593" s="2">
        <f>ChartDataA!$FT$45</f>
        <v>0.177786</v>
      </c>
      <c r="C593" s="2">
        <f>ChartDataA!$FT$46</f>
        <v>2.3700000000000001E-4</v>
      </c>
      <c r="D593" s="2">
        <f>ChartDataA!$FT$47</f>
        <v>66.280548999999993</v>
      </c>
      <c r="E593" s="2">
        <f>ChartDataA!$FT$48</f>
        <v>1.5136550000000142</v>
      </c>
    </row>
    <row r="594" spans="1:5">
      <c r="B594" s="2">
        <f>ChartDataA!$FU$45</f>
        <v>0.17999000000000001</v>
      </c>
      <c r="C594" s="2">
        <f>ChartDataA!$FU$46</f>
        <v>2.3700000000000001E-4</v>
      </c>
      <c r="D594" s="2">
        <f>ChartDataA!$FU$47</f>
        <v>69.81646600000002</v>
      </c>
      <c r="E594" s="2">
        <f>ChartDataA!$FU$48</f>
        <v>1.4476429999999851</v>
      </c>
    </row>
    <row r="595" spans="1:5">
      <c r="B595" s="2">
        <f>ChartDataA!$FV$45</f>
        <v>0.15881700000000001</v>
      </c>
      <c r="C595" s="2">
        <f>ChartDataA!$FV$46</f>
        <v>7.3000000000000013E-5</v>
      </c>
      <c r="D595" s="2">
        <f>ChartDataA!$FV$47</f>
        <v>72.089808999999988</v>
      </c>
      <c r="E595" s="2">
        <f>ChartDataA!$FV$48</f>
        <v>1.4296540000000135</v>
      </c>
    </row>
    <row r="596" spans="1:5" hidden="1">
      <c r="B596" s="2">
        <f>ChartDataA!$FW$45</f>
        <v>0.16845400000000002</v>
      </c>
      <c r="C596" s="2">
        <f>ChartDataA!$FW$46</f>
        <v>7.3000000000000013E-5</v>
      </c>
      <c r="D596" s="2">
        <f>ChartDataA!$FW$47</f>
        <v>64.958723000000006</v>
      </c>
      <c r="E596" s="2">
        <f>ChartDataA!$FW$48</f>
        <v>1.2955979999999983</v>
      </c>
    </row>
    <row r="597" spans="1:5" hidden="1">
      <c r="B597" s="2">
        <f>ChartDataA!$FX$45</f>
        <v>0.15942200000000001</v>
      </c>
      <c r="C597" s="2">
        <f>ChartDataA!$FX$46</f>
        <v>7.3000000000000013E-5</v>
      </c>
      <c r="D597" s="2">
        <f>ChartDataA!$FX$47</f>
        <v>56.487610000000004</v>
      </c>
      <c r="E597" s="2">
        <f>ChartDataA!$FX$48</f>
        <v>1.2042940000000044</v>
      </c>
    </row>
    <row r="598" spans="1:5" hidden="1">
      <c r="B598" s="2">
        <f>ChartDataA!$FY$45</f>
        <v>0.11396000000000002</v>
      </c>
      <c r="C598" s="2">
        <f>ChartDataA!$FY$46</f>
        <v>7.3000000000000013E-5</v>
      </c>
      <c r="D598" s="2">
        <f>ChartDataA!$FY$47</f>
        <v>52.380933000000006</v>
      </c>
      <c r="E598" s="2">
        <f>ChartDataA!$FY$48</f>
        <v>1.0917259999999942</v>
      </c>
    </row>
    <row r="599" spans="1:5" hidden="1">
      <c r="A599" s="2" t="str">
        <f>ChartDataA!$FZ$44</f>
        <v>yt 31 12 2025</v>
      </c>
      <c r="B599" s="2">
        <f>ChartDataA!$FZ$45</f>
        <v>9.8056000000000032E-2</v>
      </c>
      <c r="C599" s="2">
        <f>ChartDataA!$FZ$46</f>
        <v>7.3000000000000013E-5</v>
      </c>
      <c r="D599" s="2">
        <f>ChartDataA!$FZ$47</f>
        <v>47.597928000000003</v>
      </c>
      <c r="E599" s="2">
        <f>ChartDataA!$FZ$48</f>
        <v>0.98733500000000163</v>
      </c>
    </row>
    <row r="600" spans="1:5">
      <c r="A600" s="2"/>
    </row>
    <row r="601" spans="1:5">
      <c r="A601" s="2"/>
    </row>
    <row r="602" spans="1:5">
      <c r="A602" s="2"/>
    </row>
    <row r="603" spans="1:5">
      <c r="A603" s="2"/>
    </row>
    <row r="604" spans="1:5">
      <c r="A604" s="2"/>
    </row>
    <row r="605" spans="1:5">
      <c r="A605" s="2"/>
    </row>
    <row r="606" spans="1:5">
      <c r="A606" s="2"/>
    </row>
    <row r="607" spans="1:5">
      <c r="A607" s="2"/>
    </row>
    <row r="608" spans="1:5">
      <c r="A608" s="2"/>
    </row>
    <row r="609" spans="1:1">
      <c r="A609" s="2"/>
    </row>
    <row r="610" spans="1:1">
      <c r="A610" s="2"/>
    </row>
    <row r="611" spans="1:1">
      <c r="A611" s="2"/>
    </row>
    <row r="612" spans="1:1">
      <c r="A612" s="2"/>
    </row>
    <row r="613" spans="1:1">
      <c r="A613" s="2"/>
    </row>
    <row r="614" spans="1:1">
      <c r="A614" s="2"/>
    </row>
    <row r="615" spans="1:1">
      <c r="A615" s="2"/>
    </row>
    <row r="626" spans="1:5">
      <c r="B626" s="2" t="str">
        <f>ChartDataA!$A$65</f>
        <v>Non EU-27</v>
      </c>
      <c r="C626" s="2" t="str">
        <f>ChartDataA!$A$66</f>
        <v>Denmark</v>
      </c>
      <c r="D626" s="2" t="str">
        <f>ChartDataA!$A$67</f>
        <v>Sweden</v>
      </c>
      <c r="E626" s="2" t="str">
        <f>ChartDataA!$A$68</f>
        <v>Other EU-27</v>
      </c>
    </row>
    <row r="627" spans="1:5">
      <c r="A627" s="8" t="str">
        <f>ChartDataA!$B$64</f>
        <v>yt 31 12 2010</v>
      </c>
      <c r="B627" s="2">
        <f>ChartDataA!$B$65</f>
        <v>5.2499999999999991E-2</v>
      </c>
      <c r="C627" s="2">
        <f>ChartDataA!$B$66</f>
        <v>0</v>
      </c>
      <c r="D627" s="2">
        <f>ChartDataA!$B$67</f>
        <v>197.72950000000003</v>
      </c>
      <c r="E627" s="2">
        <f>ChartDataA!$B$68</f>
        <v>2.2999999999967713E-2</v>
      </c>
    </row>
    <row r="628" spans="1:5">
      <c r="A628" s="8"/>
      <c r="B628" s="2">
        <f>ChartDataA!$C$65</f>
        <v>3.3099999999999997E-2</v>
      </c>
      <c r="C628" s="2">
        <f>ChartDataA!$C$66</f>
        <v>0</v>
      </c>
      <c r="D628" s="2">
        <f>ChartDataA!$C$67</f>
        <v>216.05790000000002</v>
      </c>
      <c r="E628" s="2">
        <f>ChartDataA!$C$68</f>
        <v>2.3499999999984311E-2</v>
      </c>
    </row>
    <row r="629" spans="1:5">
      <c r="A629" s="8"/>
      <c r="B629" s="2">
        <f>ChartDataA!$D$65</f>
        <v>2.9499999999999992E-2</v>
      </c>
      <c r="C629" s="2">
        <f>ChartDataA!$D$66</f>
        <v>0</v>
      </c>
      <c r="D629" s="2">
        <f>ChartDataA!$D$67</f>
        <v>217.88160000000002</v>
      </c>
      <c r="E629" s="2">
        <f>ChartDataA!$D$68</f>
        <v>2.4200000000007549E-2</v>
      </c>
    </row>
    <row r="630" spans="1:5">
      <c r="A630" s="8"/>
      <c r="B630" s="2">
        <f>ChartDataA!$E$65</f>
        <v>2.8699999999999989E-2</v>
      </c>
      <c r="C630" s="2">
        <f>ChartDataA!$E$66</f>
        <v>0</v>
      </c>
      <c r="D630" s="2">
        <f>ChartDataA!$E$67</f>
        <v>209.81060000000002</v>
      </c>
      <c r="E630" s="2">
        <f>ChartDataA!$E$68</f>
        <v>2.4200000000007549E-2</v>
      </c>
    </row>
    <row r="631" spans="1:5">
      <c r="A631" s="8"/>
      <c r="B631" s="2">
        <f>ChartDataA!$F$65</f>
        <v>3.4999999999999989E-2</v>
      </c>
      <c r="C631" s="2">
        <f>ChartDataA!$F$66</f>
        <v>0</v>
      </c>
      <c r="D631" s="2">
        <f>ChartDataA!$F$67</f>
        <v>205.02200000000002</v>
      </c>
      <c r="E631" s="2">
        <f>ChartDataA!$F$68</f>
        <v>2.6900000000011914E-2</v>
      </c>
    </row>
    <row r="632" spans="1:5">
      <c r="A632" s="8"/>
      <c r="B632" s="2">
        <f>ChartDataA!$G$65</f>
        <v>3.4999999999999989E-2</v>
      </c>
      <c r="C632" s="2">
        <f>ChartDataA!$G$66</f>
        <v>0</v>
      </c>
      <c r="D632" s="2">
        <f>ChartDataA!$G$67</f>
        <v>201.44450000000003</v>
      </c>
      <c r="E632" s="2">
        <f>ChartDataA!$G$68</f>
        <v>3.1700000000000728E-2</v>
      </c>
    </row>
    <row r="633" spans="1:5">
      <c r="A633" s="8" t="str">
        <f>ChartDataA!$H$64</f>
        <v>yt 30 06 2011</v>
      </c>
      <c r="B633" s="2">
        <f>ChartDataA!$H$65</f>
        <v>3.5099999999999985E-2</v>
      </c>
      <c r="C633" s="2">
        <f>ChartDataA!$H$66</f>
        <v>0</v>
      </c>
      <c r="D633" s="2">
        <f>ChartDataA!$H$67</f>
        <v>197.78390000000002</v>
      </c>
      <c r="E633" s="2">
        <f>ChartDataA!$H$68</f>
        <v>3.1800000000032469E-2</v>
      </c>
    </row>
    <row r="634" spans="1:5">
      <c r="A634" s="8"/>
      <c r="B634" s="2">
        <f>ChartDataA!$I$65</f>
        <v>3.6999999999999984E-2</v>
      </c>
      <c r="C634" s="2">
        <f>ChartDataA!$I$66</f>
        <v>0</v>
      </c>
      <c r="D634" s="2">
        <f>ChartDataA!$I$67</f>
        <v>193.751</v>
      </c>
      <c r="E634" s="2">
        <f>ChartDataA!$I$68</f>
        <v>3.2800000000008822E-2</v>
      </c>
    </row>
    <row r="635" spans="1:5">
      <c r="A635" s="8"/>
      <c r="B635" s="2">
        <f>ChartDataA!$J$65</f>
        <v>5.9599999999999986E-2</v>
      </c>
      <c r="C635" s="2">
        <f>ChartDataA!$J$66</f>
        <v>0</v>
      </c>
      <c r="D635" s="2">
        <f>ChartDataA!$J$67</f>
        <v>193.9676</v>
      </c>
      <c r="E635" s="2">
        <f>ChartDataA!$J$68</f>
        <v>1.0500000000035925E-2</v>
      </c>
    </row>
    <row r="636" spans="1:5">
      <c r="A636" s="8"/>
      <c r="B636" s="2">
        <f>ChartDataA!$K$65</f>
        <v>5.9599999999999986E-2</v>
      </c>
      <c r="C636" s="2">
        <f>ChartDataA!$K$66</f>
        <v>0</v>
      </c>
      <c r="D636" s="2">
        <f>ChartDataA!$K$67</f>
        <v>189.81980000000001</v>
      </c>
      <c r="E636" s="2">
        <f>ChartDataA!$K$68</f>
        <v>1.0500000000007503E-2</v>
      </c>
    </row>
    <row r="637" spans="1:5">
      <c r="A637" s="8"/>
      <c r="B637" s="2">
        <f>ChartDataA!$L$65</f>
        <v>5.2800000000000007E-2</v>
      </c>
      <c r="C637" s="2">
        <f>ChartDataA!$L$66</f>
        <v>0</v>
      </c>
      <c r="D637" s="2">
        <f>ChartDataA!$L$67</f>
        <v>185.58890000000002</v>
      </c>
      <c r="E637" s="2">
        <f>ChartDataA!$L$68</f>
        <v>1.099999999999568E-2</v>
      </c>
    </row>
    <row r="638" spans="1:5">
      <c r="A638" s="8"/>
      <c r="B638" s="2">
        <f>ChartDataA!$M$65</f>
        <v>6.4900000000000013E-2</v>
      </c>
      <c r="C638" s="2">
        <f>ChartDataA!$M$66</f>
        <v>0</v>
      </c>
      <c r="D638" s="2">
        <f>ChartDataA!$M$67</f>
        <v>165.27809999999997</v>
      </c>
      <c r="E638" s="2">
        <f>ChartDataA!$M$68</f>
        <v>1.1000000000024102E-2</v>
      </c>
    </row>
    <row r="639" spans="1:5">
      <c r="A639" s="8" t="str">
        <f>ChartDataA!$N$64</f>
        <v>yt 31 12 2011</v>
      </c>
      <c r="B639" s="2">
        <f>ChartDataA!$N$65</f>
        <v>6.4900000000000013E-2</v>
      </c>
      <c r="C639" s="2">
        <f>ChartDataA!$N$66</f>
        <v>0</v>
      </c>
      <c r="D639" s="2">
        <f>ChartDataA!$N$67</f>
        <v>163.47999999999999</v>
      </c>
      <c r="E639" s="2">
        <f>ChartDataA!$N$68</f>
        <v>1.1000000000024102E-2</v>
      </c>
    </row>
    <row r="640" spans="1:5">
      <c r="A640" s="8"/>
      <c r="B640" s="2">
        <f>ChartDataA!$O$65</f>
        <v>6.5000000000000002E-2</v>
      </c>
      <c r="C640" s="2">
        <f>ChartDataA!$O$66</f>
        <v>0</v>
      </c>
      <c r="D640" s="2">
        <f>ChartDataA!$O$67</f>
        <v>141.2296</v>
      </c>
      <c r="E640" s="2">
        <f>ChartDataA!$O$68</f>
        <v>1.0500000000007503E-2</v>
      </c>
    </row>
    <row r="641" spans="1:5">
      <c r="A641" s="8"/>
      <c r="B641" s="2">
        <f>ChartDataA!$P$65</f>
        <v>8.5000000000000006E-2</v>
      </c>
      <c r="C641" s="2">
        <f>ChartDataA!$P$66</f>
        <v>0</v>
      </c>
      <c r="D641" s="2">
        <f>ChartDataA!$P$67</f>
        <v>143.15900000000002</v>
      </c>
      <c r="E641" s="2">
        <f>ChartDataA!$P$68</f>
        <v>9.9999999999909051E-3</v>
      </c>
    </row>
    <row r="642" spans="1:5">
      <c r="A642" s="8"/>
      <c r="B642" s="2">
        <f>ChartDataA!$Q$65</f>
        <v>8.5000000000000006E-2</v>
      </c>
      <c r="C642" s="2">
        <f>ChartDataA!$Q$66</f>
        <v>0</v>
      </c>
      <c r="D642" s="2">
        <f>ChartDataA!$Q$67</f>
        <v>147.19630000000001</v>
      </c>
      <c r="E642" s="2">
        <f>ChartDataA!$Q$68</f>
        <v>1.1799999999965394E-2</v>
      </c>
    </row>
    <row r="643" spans="1:5">
      <c r="A643" s="8"/>
      <c r="B643" s="2">
        <f>ChartDataA!$R$65</f>
        <v>7.8700000000000006E-2</v>
      </c>
      <c r="C643" s="2">
        <f>ChartDataA!$R$66</f>
        <v>0</v>
      </c>
      <c r="D643" s="2">
        <f>ChartDataA!$R$67</f>
        <v>147.33160000000001</v>
      </c>
      <c r="E643" s="2">
        <f>ChartDataA!$R$68</f>
        <v>9.0999999999894499E-3</v>
      </c>
    </row>
    <row r="644" spans="1:5">
      <c r="A644" s="8"/>
      <c r="B644" s="2">
        <f>ChartDataA!$S$65</f>
        <v>7.8700000000000006E-2</v>
      </c>
      <c r="C644" s="2">
        <f>ChartDataA!$S$66</f>
        <v>0</v>
      </c>
      <c r="D644" s="2">
        <f>ChartDataA!$S$67</f>
        <v>137.994</v>
      </c>
      <c r="E644" s="2">
        <f>ChartDataA!$S$68</f>
        <v>4.3000000000006366E-3</v>
      </c>
    </row>
    <row r="645" spans="1:5">
      <c r="A645" s="8" t="str">
        <f>ChartDataA!$T$64</f>
        <v>yt 30 06 2012</v>
      </c>
      <c r="B645" s="2">
        <f>ChartDataA!$T$65</f>
        <v>7.8599999999999989E-2</v>
      </c>
      <c r="C645" s="2">
        <f>ChartDataA!$T$66</f>
        <v>0</v>
      </c>
      <c r="D645" s="2">
        <f>ChartDataA!$T$67</f>
        <v>137.20990000000003</v>
      </c>
      <c r="E645" s="2">
        <f>ChartDataA!$T$68</f>
        <v>4.1999999999688953E-3</v>
      </c>
    </row>
    <row r="646" spans="1:5">
      <c r="A646" s="8"/>
      <c r="B646" s="2">
        <f>ChartDataA!$U$65</f>
        <v>7.6799999999999993E-2</v>
      </c>
      <c r="C646" s="2">
        <f>ChartDataA!$U$66</f>
        <v>0</v>
      </c>
      <c r="D646" s="2">
        <f>ChartDataA!$U$67</f>
        <v>136.28270000000001</v>
      </c>
      <c r="E646" s="2">
        <f>ChartDataA!$U$68</f>
        <v>3.2000000000209639E-3</v>
      </c>
    </row>
    <row r="647" spans="1:5">
      <c r="A647" s="8"/>
      <c r="B647" s="2">
        <f>ChartDataA!$V$65</f>
        <v>5.4300000000000001E-2</v>
      </c>
      <c r="C647" s="2">
        <f>ChartDataA!$V$66</f>
        <v>2.9000000000000059E-3</v>
      </c>
      <c r="D647" s="2">
        <f>ChartDataA!$V$67</f>
        <v>130.87880000000001</v>
      </c>
      <c r="E647" s="2">
        <f>ChartDataA!$V$68</f>
        <v>2.7000000000043656E-3</v>
      </c>
    </row>
    <row r="648" spans="1:5">
      <c r="A648" s="8"/>
      <c r="B648" s="2">
        <f>ChartDataA!$W$65</f>
        <v>5.4300000000000001E-2</v>
      </c>
      <c r="C648" s="2">
        <f>ChartDataA!$W$66</f>
        <v>2.9000000000000059E-3</v>
      </c>
      <c r="D648" s="2">
        <f>ChartDataA!$W$67</f>
        <v>126.8896</v>
      </c>
      <c r="E648" s="2">
        <f>ChartDataA!$W$68</f>
        <v>2.7000000000185764E-3</v>
      </c>
    </row>
    <row r="649" spans="1:5">
      <c r="A649" s="8"/>
      <c r="B649" s="2">
        <f>ChartDataA!$X$65</f>
        <v>5.4300000000000001E-2</v>
      </c>
      <c r="C649" s="2">
        <f>ChartDataA!$X$66</f>
        <v>2.9000000000000059E-3</v>
      </c>
      <c r="D649" s="2">
        <f>ChartDataA!$X$67</f>
        <v>126.47410000000001</v>
      </c>
      <c r="E649" s="2">
        <f>ChartDataA!$X$68</f>
        <v>2.200000000016189E-3</v>
      </c>
    </row>
    <row r="650" spans="1:5">
      <c r="A650" s="8"/>
      <c r="B650" s="2">
        <f>ChartDataA!$Y$65</f>
        <v>2.18E-2</v>
      </c>
      <c r="C650" s="2">
        <f>ChartDataA!$Y$66</f>
        <v>2.9000000000000059E-3</v>
      </c>
      <c r="D650" s="2">
        <f>ChartDataA!$Y$67</f>
        <v>142.79590000000002</v>
      </c>
      <c r="E650" s="2">
        <f>ChartDataA!$Y$68</f>
        <v>2.200000000016189E-3</v>
      </c>
    </row>
    <row r="651" spans="1:5">
      <c r="A651" s="8" t="str">
        <f>ChartDataA!$Z$64</f>
        <v>yt 31 12 2012</v>
      </c>
      <c r="B651" s="2">
        <f>ChartDataA!$Z$65</f>
        <v>2.18E-2</v>
      </c>
      <c r="C651" s="2">
        <f>ChartDataA!$Z$66</f>
        <v>2.9000000000000059E-3</v>
      </c>
      <c r="D651" s="2">
        <f>ChartDataA!$Z$67</f>
        <v>143.04729999999998</v>
      </c>
      <c r="E651" s="2">
        <f>ChartDataA!$Z$68</f>
        <v>2.1999999999877673E-3</v>
      </c>
    </row>
    <row r="652" spans="1:5">
      <c r="A652" s="8"/>
      <c r="B652" s="2">
        <f>ChartDataA!$AA$65</f>
        <v>2.1700000000000001E-2</v>
      </c>
      <c r="C652" s="2">
        <f>ChartDataA!$AA$66</f>
        <v>2.9000000000000059E-3</v>
      </c>
      <c r="D652" s="2">
        <f>ChartDataA!$AA$67</f>
        <v>141.92229999999998</v>
      </c>
      <c r="E652" s="2">
        <f>ChartDataA!$AA$68</f>
        <v>2.1999999999877673E-3</v>
      </c>
    </row>
    <row r="653" spans="1:5">
      <c r="A653" s="8"/>
      <c r="B653" s="2">
        <f>ChartDataA!$AB$65</f>
        <v>1.9999999999999979E-3</v>
      </c>
      <c r="C653" s="2">
        <f>ChartDataA!$AB$66</f>
        <v>2.9000000000000059E-3</v>
      </c>
      <c r="D653" s="2">
        <f>ChartDataA!$AB$67</f>
        <v>141.90389999999996</v>
      </c>
      <c r="E653" s="2">
        <f>ChartDataA!$AB$68</f>
        <v>1.8000000000029104E-3</v>
      </c>
    </row>
    <row r="654" spans="1:5">
      <c r="A654" s="8"/>
      <c r="B654" s="2">
        <f>ChartDataA!$AC$65</f>
        <v>4.2999999999999983E-3</v>
      </c>
      <c r="C654" s="2">
        <f>ChartDataA!$AC$66</f>
        <v>2.9000000000000059E-3</v>
      </c>
      <c r="D654" s="2">
        <f>ChartDataA!$AC$67</f>
        <v>142.39429999999999</v>
      </c>
      <c r="E654" s="2">
        <f>ChartDataA!$AC$68</f>
        <v>0</v>
      </c>
    </row>
    <row r="655" spans="1:5">
      <c r="A655" s="8"/>
      <c r="B655" s="2">
        <f>ChartDataA!$AD$65</f>
        <v>4.2999999999999983E-3</v>
      </c>
      <c r="C655" s="2">
        <f>ChartDataA!$AD$66</f>
        <v>2.9000000000000059E-3</v>
      </c>
      <c r="D655" s="2">
        <f>ChartDataA!$AD$67</f>
        <v>143.88229999999999</v>
      </c>
      <c r="E655" s="2">
        <f>ChartDataA!$AD$68</f>
        <v>0</v>
      </c>
    </row>
    <row r="656" spans="1:5">
      <c r="A656" s="8"/>
      <c r="B656" s="2">
        <f>ChartDataA!$AE$65</f>
        <v>8.0999999999999978E-3</v>
      </c>
      <c r="C656" s="2">
        <f>ChartDataA!$AE$66</f>
        <v>2.9000000000000059E-3</v>
      </c>
      <c r="D656" s="2">
        <f>ChartDataA!$AE$67</f>
        <v>154.74970000000002</v>
      </c>
      <c r="E656" s="2">
        <f>ChartDataA!$AE$68</f>
        <v>0</v>
      </c>
    </row>
    <row r="657" spans="1:5">
      <c r="A657" s="8" t="str">
        <f>ChartDataA!$AF$64</f>
        <v>yt 30 06 2013</v>
      </c>
      <c r="B657" s="2">
        <f>ChartDataA!$AF$65</f>
        <v>8.0999999999999978E-3</v>
      </c>
      <c r="C657" s="2">
        <f>ChartDataA!$AF$66</f>
        <v>2.9000000000000059E-3</v>
      </c>
      <c r="D657" s="2">
        <f>ChartDataA!$AF$67</f>
        <v>156.04570000000001</v>
      </c>
      <c r="E657" s="2">
        <f>ChartDataA!$AF$68</f>
        <v>0</v>
      </c>
    </row>
    <row r="658" spans="1:5">
      <c r="A658" s="8"/>
      <c r="B658" s="2">
        <f>ChartDataA!$AG$65</f>
        <v>2.9300000000000007E-2</v>
      </c>
      <c r="C658" s="2">
        <f>ChartDataA!$AG$66</f>
        <v>2.9000000000000059E-3</v>
      </c>
      <c r="D658" s="2">
        <f>ChartDataA!$AG$67</f>
        <v>158.01089999999999</v>
      </c>
      <c r="E658" s="2">
        <f>ChartDataA!$AG$68</f>
        <v>0</v>
      </c>
    </row>
    <row r="659" spans="1:5">
      <c r="A659" s="8"/>
      <c r="B659" s="2">
        <f>ChartDataA!$AH$65</f>
        <v>3.5000000000000003E-2</v>
      </c>
      <c r="C659" s="2">
        <f>ChartDataA!$AH$66</f>
        <v>0</v>
      </c>
      <c r="D659" s="2">
        <f>ChartDataA!$AH$67</f>
        <v>160.06370000000001</v>
      </c>
      <c r="E659" s="2">
        <f>ChartDataA!$AH$68</f>
        <v>0</v>
      </c>
    </row>
    <row r="660" spans="1:5">
      <c r="A660" s="8"/>
      <c r="B660" s="2">
        <f>ChartDataA!$AI$65</f>
        <v>3.5000000000000003E-2</v>
      </c>
      <c r="C660" s="2">
        <f>ChartDataA!$AI$66</f>
        <v>0</v>
      </c>
      <c r="D660" s="2">
        <f>ChartDataA!$AI$67</f>
        <v>162.68440000000004</v>
      </c>
      <c r="E660" s="2">
        <f>ChartDataA!$AI$68</f>
        <v>1.4399999999994861E-2</v>
      </c>
    </row>
    <row r="661" spans="1:5">
      <c r="A661" s="8"/>
      <c r="B661" s="2">
        <f>ChartDataA!$AJ$65</f>
        <v>4.0299999999999996E-2</v>
      </c>
      <c r="C661" s="2">
        <f>ChartDataA!$AJ$66</f>
        <v>0</v>
      </c>
      <c r="D661" s="2">
        <f>ChartDataA!$AJ$67</f>
        <v>165.14670000000001</v>
      </c>
      <c r="E661" s="2">
        <f>ChartDataA!$AJ$68</f>
        <v>1.7300000000005866E-2</v>
      </c>
    </row>
    <row r="662" spans="1:5">
      <c r="A662" s="8"/>
      <c r="B662" s="2">
        <f>ChartDataA!$AK$65</f>
        <v>4.48E-2</v>
      </c>
      <c r="C662" s="2">
        <f>ChartDataA!$AK$66</f>
        <v>0</v>
      </c>
      <c r="D662" s="2">
        <f>ChartDataA!$AK$67</f>
        <v>166.90370000000004</v>
      </c>
      <c r="E662" s="2">
        <f>ChartDataA!$AK$68</f>
        <v>4.2999999999977945E-2</v>
      </c>
    </row>
    <row r="663" spans="1:5">
      <c r="A663" s="8" t="str">
        <f>ChartDataA!$AL$64</f>
        <v>yt 31 12 2013</v>
      </c>
      <c r="B663" s="2">
        <f>ChartDataA!$AL$65</f>
        <v>4.48E-2</v>
      </c>
      <c r="C663" s="2">
        <f>ChartDataA!$AL$66</f>
        <v>0</v>
      </c>
      <c r="D663" s="2">
        <f>ChartDataA!$AL$67</f>
        <v>167.31450000000007</v>
      </c>
      <c r="E663" s="2">
        <f>ChartDataA!$AL$68</f>
        <v>4.3999999999925876E-2</v>
      </c>
    </row>
    <row r="664" spans="1:5">
      <c r="A664" s="8"/>
      <c r="B664" s="2">
        <f>ChartDataA!$AM$65</f>
        <v>5.1799999999999999E-2</v>
      </c>
      <c r="C664" s="2">
        <f>ChartDataA!$AM$66</f>
        <v>0</v>
      </c>
      <c r="D664" s="2">
        <f>ChartDataA!$AM$67</f>
        <v>169.66450000000006</v>
      </c>
      <c r="E664" s="2">
        <f>ChartDataA!$AM$68</f>
        <v>4.3999999999954298E-2</v>
      </c>
    </row>
    <row r="665" spans="1:5">
      <c r="A665" s="8"/>
      <c r="B665" s="2">
        <f>ChartDataA!$AN$65</f>
        <v>5.1500000000000004E-2</v>
      </c>
      <c r="C665" s="2">
        <f>ChartDataA!$AN$66</f>
        <v>0</v>
      </c>
      <c r="D665" s="2">
        <f>ChartDataA!$AN$67</f>
        <v>172.3331</v>
      </c>
      <c r="E665" s="2">
        <f>ChartDataA!$AN$68</f>
        <v>4.399999999998272E-2</v>
      </c>
    </row>
    <row r="666" spans="1:5">
      <c r="A666" s="8"/>
      <c r="B666" s="2">
        <f>ChartDataA!$AO$65</f>
        <v>4.9200000000000001E-2</v>
      </c>
      <c r="C666" s="2">
        <f>ChartDataA!$AO$66</f>
        <v>0</v>
      </c>
      <c r="D666" s="2">
        <f>ChartDataA!$AO$67</f>
        <v>171.447</v>
      </c>
      <c r="E666" s="2">
        <f>ChartDataA!$AO$68</f>
        <v>4.399999999998272E-2</v>
      </c>
    </row>
    <row r="667" spans="1:5">
      <c r="A667" s="8"/>
      <c r="B667" s="2">
        <f>ChartDataA!$AP$65</f>
        <v>4.9200000000000001E-2</v>
      </c>
      <c r="C667" s="2">
        <f>ChartDataA!$AP$66</f>
        <v>0</v>
      </c>
      <c r="D667" s="2">
        <f>ChartDataA!$AP$67</f>
        <v>174.52940000000001</v>
      </c>
      <c r="E667" s="2">
        <f>ChartDataA!$AP$68</f>
        <v>4.3999999999954298E-2</v>
      </c>
    </row>
    <row r="668" spans="1:5">
      <c r="A668" s="8"/>
      <c r="B668" s="2">
        <f>ChartDataA!$AQ$65</f>
        <v>4.540000000000001E-2</v>
      </c>
      <c r="C668" s="2">
        <f>ChartDataA!$AQ$66</f>
        <v>0</v>
      </c>
      <c r="D668" s="2">
        <f>ChartDataA!$AQ$67</f>
        <v>178.02159999999998</v>
      </c>
      <c r="E668" s="2">
        <f>ChartDataA!$AQ$68</f>
        <v>4.399999999998272E-2</v>
      </c>
    </row>
    <row r="669" spans="1:5">
      <c r="A669" s="8" t="str">
        <f>ChartDataA!$AR$64</f>
        <v>yt 30 06 2014</v>
      </c>
      <c r="B669" s="2">
        <f>ChartDataA!$AR$65</f>
        <v>6.5000000000000002E-2</v>
      </c>
      <c r="C669" s="2">
        <f>ChartDataA!$AR$66</f>
        <v>0</v>
      </c>
      <c r="D669" s="2">
        <f>ChartDataA!$AR$67</f>
        <v>183.06279999999998</v>
      </c>
      <c r="E669" s="2">
        <f>ChartDataA!$AR$68</f>
        <v>4.399999999998272E-2</v>
      </c>
    </row>
    <row r="670" spans="1:5">
      <c r="A670" s="8"/>
      <c r="B670" s="2">
        <f>ChartDataA!$AS$65</f>
        <v>4.3700000000000003E-2</v>
      </c>
      <c r="C670" s="2">
        <f>ChartDataA!$AS$66</f>
        <v>0</v>
      </c>
      <c r="D670" s="2">
        <f>ChartDataA!$AS$67</f>
        <v>169.69880000000001</v>
      </c>
      <c r="E670" s="2">
        <f>ChartDataA!$AS$68</f>
        <v>4.399999999998272E-2</v>
      </c>
    </row>
    <row r="671" spans="1:5">
      <c r="A671" s="8"/>
      <c r="B671" s="2">
        <f>ChartDataA!$AT$65</f>
        <v>4.8200000000000007E-2</v>
      </c>
      <c r="C671" s="2">
        <f>ChartDataA!$AT$66</f>
        <v>0</v>
      </c>
      <c r="D671" s="2">
        <f>ChartDataA!$AT$67</f>
        <v>190.637</v>
      </c>
      <c r="E671" s="2">
        <f>ChartDataA!$AT$68</f>
        <v>4.4000000000011141E-2</v>
      </c>
    </row>
    <row r="672" spans="1:5">
      <c r="A672" s="8"/>
      <c r="B672" s="2">
        <f>ChartDataA!$AU$65</f>
        <v>4.8700000000000007E-2</v>
      </c>
      <c r="C672" s="2">
        <f>ChartDataA!$AU$66</f>
        <v>0</v>
      </c>
      <c r="D672" s="2">
        <f>ChartDataA!$AU$67</f>
        <v>194.87280000000001</v>
      </c>
      <c r="E672" s="2">
        <f>ChartDataA!$AU$68</f>
        <v>3.5899999999998045E-2</v>
      </c>
    </row>
    <row r="673" spans="1:5">
      <c r="A673" s="8"/>
      <c r="B673" s="2">
        <f>ChartDataA!$AV$65</f>
        <v>5.2200000000000003E-2</v>
      </c>
      <c r="C673" s="2">
        <f>ChartDataA!$AV$66</f>
        <v>0</v>
      </c>
      <c r="D673" s="2">
        <f>ChartDataA!$AV$67</f>
        <v>198.68389999999999</v>
      </c>
      <c r="E673" s="2">
        <f>ChartDataA!$AV$68</f>
        <v>3.3000000000043883E-2</v>
      </c>
    </row>
    <row r="674" spans="1:5">
      <c r="A674" s="8"/>
      <c r="B674" s="2">
        <f>ChartDataA!$AW$65</f>
        <v>4.9400000000000006E-2</v>
      </c>
      <c r="C674" s="2">
        <f>ChartDataA!$AW$66</f>
        <v>0</v>
      </c>
      <c r="D674" s="2">
        <f>ChartDataA!$AW$67</f>
        <v>199.62260000000001</v>
      </c>
      <c r="E674" s="2">
        <f>ChartDataA!$AW$68</f>
        <v>7.2999999999865395E-3</v>
      </c>
    </row>
    <row r="675" spans="1:5">
      <c r="A675" s="8" t="str">
        <f>ChartDataA!$AX$64</f>
        <v>yt 31 12 2014</v>
      </c>
      <c r="B675" s="2">
        <f>ChartDataA!$AX$65</f>
        <v>4.9400000000000006E-2</v>
      </c>
      <c r="C675" s="2">
        <f>ChartDataA!$AX$66</f>
        <v>0</v>
      </c>
      <c r="D675" s="2">
        <f>ChartDataA!$AX$67</f>
        <v>203.8305</v>
      </c>
      <c r="E675" s="2">
        <f>ChartDataA!$AX$68</f>
        <v>6.3000000000101863E-3</v>
      </c>
    </row>
    <row r="676" spans="1:5">
      <c r="A676" s="8"/>
      <c r="B676" s="2">
        <f>ChartDataA!$AY$65</f>
        <v>4.2400000000000007E-2</v>
      </c>
      <c r="C676" s="2">
        <f>ChartDataA!$AY$66</f>
        <v>0</v>
      </c>
      <c r="D676" s="2">
        <f>ChartDataA!$AY$67</f>
        <v>201.43440000000001</v>
      </c>
      <c r="E676" s="2">
        <f>ChartDataA!$AY$68</f>
        <v>6.3000000000101863E-3</v>
      </c>
    </row>
    <row r="677" spans="1:5">
      <c r="A677" s="8"/>
      <c r="B677" s="2">
        <f>ChartDataA!$AZ$65</f>
        <v>4.2400000000000007E-2</v>
      </c>
      <c r="C677" s="2">
        <f>ChartDataA!$AZ$66</f>
        <v>0</v>
      </c>
      <c r="D677" s="2">
        <f>ChartDataA!$AZ$67</f>
        <v>196.52870000000001</v>
      </c>
      <c r="E677" s="2">
        <f>ChartDataA!$AZ$68</f>
        <v>6.2999999999817646E-3</v>
      </c>
    </row>
    <row r="678" spans="1:5">
      <c r="A678" s="8"/>
      <c r="B678" s="2">
        <f>ChartDataA!$BA$65</f>
        <v>5.9500000000000018E-2</v>
      </c>
      <c r="C678" s="2">
        <f>ChartDataA!$BA$66</f>
        <v>0</v>
      </c>
      <c r="D678" s="2">
        <f>ChartDataA!$BA$67</f>
        <v>192.0224</v>
      </c>
      <c r="E678" s="2">
        <f>ChartDataA!$BA$68</f>
        <v>1.680000000001769E-2</v>
      </c>
    </row>
    <row r="679" spans="1:5">
      <c r="A679" s="8"/>
      <c r="B679" s="2">
        <f>ChartDataA!$BB$65</f>
        <v>5.9500000000000018E-2</v>
      </c>
      <c r="C679" s="2">
        <f>ChartDataA!$BB$66</f>
        <v>0</v>
      </c>
      <c r="D679" s="2">
        <f>ChartDataA!$BB$67</f>
        <v>181.11230000000006</v>
      </c>
      <c r="E679" s="2">
        <f>ChartDataA!$BB$68</f>
        <v>1.6799999999989268E-2</v>
      </c>
    </row>
    <row r="680" spans="1:5">
      <c r="A680" s="8"/>
      <c r="B680" s="2">
        <f>ChartDataA!$BC$65</f>
        <v>5.9500000000000018E-2</v>
      </c>
      <c r="C680" s="2">
        <f>ChartDataA!$BC$66</f>
        <v>3.1564999999999999</v>
      </c>
      <c r="D680" s="2">
        <f>ChartDataA!$BC$67</f>
        <v>167.45710000000005</v>
      </c>
      <c r="E680" s="2">
        <f>ChartDataA!$BC$68</f>
        <v>1.680000000001769E-2</v>
      </c>
    </row>
    <row r="681" spans="1:5">
      <c r="A681" s="8" t="str">
        <f>ChartDataA!$BD$64</f>
        <v>yt 30 06 2015</v>
      </c>
      <c r="B681" s="2">
        <f>ChartDataA!$BD$65</f>
        <v>3.9900000000000005E-2</v>
      </c>
      <c r="C681" s="2">
        <f>ChartDataA!$BD$66</f>
        <v>3.1564999999999999</v>
      </c>
      <c r="D681" s="2">
        <f>ChartDataA!$BD$67</f>
        <v>149.27020000000007</v>
      </c>
      <c r="E681" s="2">
        <f>ChartDataA!$BD$68</f>
        <v>1.9800000000003593E-2</v>
      </c>
    </row>
    <row r="682" spans="1:5">
      <c r="A682" s="8"/>
      <c r="B682" s="2">
        <f>ChartDataA!$BE$65</f>
        <v>4.4100000000000007E-2</v>
      </c>
      <c r="C682" s="2">
        <f>ChartDataA!$BE$66</f>
        <v>3.1564999999999999</v>
      </c>
      <c r="D682" s="2">
        <f>ChartDataA!$BE$67</f>
        <v>147.67120000000006</v>
      </c>
      <c r="E682" s="2">
        <f>ChartDataA!$BE$68</f>
        <v>1.9800000000003593E-2</v>
      </c>
    </row>
    <row r="683" spans="1:5">
      <c r="A683" s="8"/>
      <c r="B683" s="2">
        <f>ChartDataA!$BF$65</f>
        <v>3.4700000000000009E-2</v>
      </c>
      <c r="C683" s="2">
        <f>ChartDataA!$BF$66</f>
        <v>6.0467000000000013</v>
      </c>
      <c r="D683" s="2">
        <f>ChartDataA!$BF$67</f>
        <v>109.95809999999997</v>
      </c>
      <c r="E683" s="2">
        <f>ChartDataA!$BF$68</f>
        <v>1.9800000000003593E-2</v>
      </c>
    </row>
    <row r="684" spans="1:5">
      <c r="A684" s="8"/>
      <c r="B684" s="2">
        <f>ChartDataA!$BG$65</f>
        <v>3.4200000000000008E-2</v>
      </c>
      <c r="C684" s="2">
        <f>ChartDataA!$BG$66</f>
        <v>6.0467000000000013</v>
      </c>
      <c r="D684" s="2">
        <f>ChartDataA!$BG$67</f>
        <v>88.252399999999966</v>
      </c>
      <c r="E684" s="2">
        <f>ChartDataA!$BG$68</f>
        <v>1.3500000000007617E-2</v>
      </c>
    </row>
    <row r="685" spans="1:5">
      <c r="A685" s="8"/>
      <c r="B685" s="2">
        <f>ChartDataA!$BH$65</f>
        <v>3.3500000000000009E-2</v>
      </c>
      <c r="C685" s="2">
        <f>ChartDataA!$BH$66</f>
        <v>6.6467000000000009</v>
      </c>
      <c r="D685" s="2">
        <f>ChartDataA!$BH$67</f>
        <v>65.147699999999986</v>
      </c>
      <c r="E685" s="2">
        <f>ChartDataA!$BH$68</f>
        <v>1.6000000000019554E-2</v>
      </c>
    </row>
    <row r="686" spans="1:5">
      <c r="A686" s="8"/>
      <c r="B686" s="2">
        <f>ChartDataA!$BI$65</f>
        <v>3.4500000000000017E-2</v>
      </c>
      <c r="C686" s="2">
        <f>ChartDataA!$BI$66</f>
        <v>6.6467000000000009</v>
      </c>
      <c r="D686" s="2">
        <f>ChartDataA!$BI$67</f>
        <v>43.907399999999988</v>
      </c>
      <c r="E686" s="2">
        <f>ChartDataA!$BI$68</f>
        <v>1.5999999999998238E-2</v>
      </c>
    </row>
    <row r="687" spans="1:5">
      <c r="A687" s="8" t="str">
        <f>ChartDataA!$BJ$64</f>
        <v>yt 31 12 2015</v>
      </c>
      <c r="B687" s="2">
        <f>ChartDataA!$BJ$65</f>
        <v>5.3800000000000014E-2</v>
      </c>
      <c r="C687" s="2">
        <f>ChartDataA!$BJ$66</f>
        <v>9.3467000000000002</v>
      </c>
      <c r="D687" s="2">
        <f>ChartDataA!$BJ$67</f>
        <v>18.219300000000004</v>
      </c>
      <c r="E687" s="2">
        <f>ChartDataA!$BJ$68</f>
        <v>3.4999999999993037E-2</v>
      </c>
    </row>
    <row r="688" spans="1:5">
      <c r="A688" s="8"/>
      <c r="B688" s="2">
        <f>ChartDataA!$BK$65</f>
        <v>5.7100000000000012E-2</v>
      </c>
      <c r="C688" s="2">
        <f>ChartDataA!$BK$66</f>
        <v>9.3467000000000002</v>
      </c>
      <c r="D688" s="2">
        <f>ChartDataA!$BK$67</f>
        <v>16.253800000000005</v>
      </c>
      <c r="E688" s="2">
        <f>ChartDataA!$BK$68</f>
        <v>5.4399999999994009E-2</v>
      </c>
    </row>
    <row r="689" spans="1:5">
      <c r="A689" s="8"/>
      <c r="B689" s="2">
        <f>ChartDataA!$BL$65</f>
        <v>5.7100000000000012E-2</v>
      </c>
      <c r="C689" s="2">
        <f>ChartDataA!$BL$66</f>
        <v>12.966700000000001</v>
      </c>
      <c r="D689" s="2">
        <f>ChartDataA!$BL$67</f>
        <v>13.766300000000001</v>
      </c>
      <c r="E689" s="2">
        <f>ChartDataA!$BL$68</f>
        <v>5.4399999999997561E-2</v>
      </c>
    </row>
    <row r="690" spans="1:5">
      <c r="A690" s="8"/>
      <c r="B690" s="2">
        <f>ChartDataA!$BM$65</f>
        <v>0.04</v>
      </c>
      <c r="C690" s="2">
        <f>ChartDataA!$BM$66</f>
        <v>12.966700000000001</v>
      </c>
      <c r="D690" s="2">
        <f>ChartDataA!$BM$67</f>
        <v>11.052200000000001</v>
      </c>
      <c r="E690" s="2">
        <f>ChartDataA!$BM$68</f>
        <v>4.3900000000000716E-2</v>
      </c>
    </row>
    <row r="691" spans="1:5">
      <c r="A691" s="8"/>
      <c r="B691" s="2">
        <f>ChartDataA!$BN$65</f>
        <v>4.3400000000000008E-2</v>
      </c>
      <c r="C691" s="2">
        <f>ChartDataA!$BN$66</f>
        <v>16.2667</v>
      </c>
      <c r="D691" s="2">
        <f>ChartDataA!$BN$67</f>
        <v>8.6972000000000005</v>
      </c>
      <c r="E691" s="2">
        <f>ChartDataA!$BN$68</f>
        <v>4.3900000000000716E-2</v>
      </c>
    </row>
    <row r="692" spans="1:5">
      <c r="A692" s="8"/>
      <c r="B692" s="2">
        <f>ChartDataA!$BO$65</f>
        <v>4.8800000000000003E-2</v>
      </c>
      <c r="C692" s="2">
        <f>ChartDataA!$BO$66</f>
        <v>13.110200000000001</v>
      </c>
      <c r="D692" s="2">
        <f>ChartDataA!$BO$67</f>
        <v>6.5335999999999999</v>
      </c>
      <c r="E692" s="2">
        <f>ChartDataA!$BO$68</f>
        <v>4.4000000000000483E-2</v>
      </c>
    </row>
    <row r="693" spans="1:5">
      <c r="A693" s="8" t="str">
        <f>ChartDataA!$BP$64</f>
        <v>yt 30 06 2016</v>
      </c>
      <c r="B693" s="2">
        <f>ChartDataA!$BP$65</f>
        <v>4.8800000000000003E-2</v>
      </c>
      <c r="C693" s="2">
        <f>ChartDataA!$BP$66</f>
        <v>16.165100000000002</v>
      </c>
      <c r="D693" s="2">
        <f>ChartDataA!$BP$67</f>
        <v>6.5411999999999999</v>
      </c>
      <c r="E693" s="2">
        <f>ChartDataA!$BP$68</f>
        <v>4.1199999999996351E-2</v>
      </c>
    </row>
    <row r="694" spans="1:5">
      <c r="A694" s="8"/>
      <c r="B694" s="2">
        <f>ChartDataA!$BQ$65</f>
        <v>5.1700000000000003E-2</v>
      </c>
      <c r="C694" s="2">
        <f>ChartDataA!$BQ$66</f>
        <v>16.165100000000002</v>
      </c>
      <c r="D694" s="2">
        <f>ChartDataA!$BQ$67</f>
        <v>6.5286000000000008</v>
      </c>
      <c r="E694" s="2">
        <f>ChartDataA!$BQ$68</f>
        <v>4.1399999999999437E-2</v>
      </c>
    </row>
    <row r="695" spans="1:5">
      <c r="A695" s="8"/>
      <c r="B695" s="2">
        <f>ChartDataA!$BR$65</f>
        <v>5.0800000000000012E-2</v>
      </c>
      <c r="C695" s="2">
        <f>ChartDataA!$BR$66</f>
        <v>16.474900000000002</v>
      </c>
      <c r="D695" s="2">
        <f>ChartDataA!$BR$67</f>
        <v>6.5283999999999995</v>
      </c>
      <c r="E695" s="2">
        <f>ChartDataA!$BR$68</f>
        <v>4.1699999999998738E-2</v>
      </c>
    </row>
    <row r="696" spans="1:5">
      <c r="A696" s="8"/>
      <c r="B696" s="2">
        <f>ChartDataA!$BS$65</f>
        <v>5.0800000000000012E-2</v>
      </c>
      <c r="C696" s="2">
        <f>ChartDataA!$BS$66</f>
        <v>16.474900000000002</v>
      </c>
      <c r="D696" s="2">
        <f>ChartDataA!$BS$67</f>
        <v>5.6814999999999998</v>
      </c>
      <c r="E696" s="2">
        <f>ChartDataA!$BS$68</f>
        <v>4.1899999999998272E-2</v>
      </c>
    </row>
    <row r="697" spans="1:5">
      <c r="A697" s="8"/>
      <c r="B697" s="2">
        <f>ChartDataA!$BT$65</f>
        <v>4.9500000000000002E-2</v>
      </c>
      <c r="C697" s="2">
        <f>ChartDataA!$BT$66</f>
        <v>19.074900000000003</v>
      </c>
      <c r="D697" s="2">
        <f>ChartDataA!$BT$67</f>
        <v>4.4803000000000006</v>
      </c>
      <c r="E697" s="2">
        <f>ChartDataA!$BT$68</f>
        <v>3.9699999999999847E-2</v>
      </c>
    </row>
    <row r="698" spans="1:5">
      <c r="A698" s="8"/>
      <c r="B698" s="2">
        <f>ChartDataA!$BU$65</f>
        <v>4.6800000000000001E-2</v>
      </c>
      <c r="C698" s="2">
        <f>ChartDataA!$BU$66</f>
        <v>19.074900000000003</v>
      </c>
      <c r="D698" s="2">
        <f>ChartDataA!$BU$67</f>
        <v>2.6639000000000008</v>
      </c>
      <c r="E698" s="2">
        <f>ChartDataA!$BU$68</f>
        <v>8.0099999999998062E-2</v>
      </c>
    </row>
    <row r="699" spans="1:5">
      <c r="A699" s="8" t="str">
        <f>ChartDataA!$BV$64</f>
        <v>yt 31 12 2016</v>
      </c>
      <c r="B699" s="2">
        <f>ChartDataA!$BV$65</f>
        <v>4.4800000000000013E-2</v>
      </c>
      <c r="C699" s="2">
        <f>ChartDataA!$BV$66</f>
        <v>19.724900000000002</v>
      </c>
      <c r="D699" s="2">
        <f>ChartDataA!$BV$67</f>
        <v>0.14430000000000004</v>
      </c>
      <c r="E699" s="2">
        <f>ChartDataA!$BV$68</f>
        <v>6.1399999999995458E-2</v>
      </c>
    </row>
    <row r="700" spans="1:5">
      <c r="B700" s="2">
        <f>ChartDataA!$BW$65</f>
        <v>0.33560000000000001</v>
      </c>
      <c r="C700" s="2">
        <f>ChartDataA!$BW$66</f>
        <v>19.724900000000002</v>
      </c>
      <c r="D700" s="2">
        <f>ChartDataA!$BW$67</f>
        <v>0.12719999999999929</v>
      </c>
      <c r="E700" s="2">
        <f>ChartDataA!$BW$68</f>
        <v>4.2400000000004212E-2</v>
      </c>
    </row>
    <row r="701" spans="1:5">
      <c r="B701" s="2">
        <f>ChartDataA!$BX$65</f>
        <v>0.33560000000000001</v>
      </c>
      <c r="C701" s="2">
        <f>ChartDataA!$BX$66</f>
        <v>19.704900000000002</v>
      </c>
      <c r="D701" s="2">
        <f>ChartDataA!$BX$67</f>
        <v>0.12469999999999955</v>
      </c>
      <c r="E701" s="2">
        <f>ChartDataA!$BX$68</f>
        <v>4.2899999999995941E-2</v>
      </c>
    </row>
    <row r="702" spans="1:5">
      <c r="B702" s="2">
        <f>ChartDataA!$BY$65</f>
        <v>0.33560000000000001</v>
      </c>
      <c r="C702" s="2">
        <f>ChartDataA!$BY$66</f>
        <v>19.704900000000002</v>
      </c>
      <c r="D702" s="2">
        <f>ChartDataA!$BY$67</f>
        <v>7.2799999999999546E-2</v>
      </c>
      <c r="E702" s="2">
        <f>ChartDataA!$BY$68</f>
        <v>4.3799999999997397E-2</v>
      </c>
    </row>
    <row r="703" spans="1:5">
      <c r="B703" s="2">
        <f>ChartDataA!$BZ$65</f>
        <v>0.33250000000000007</v>
      </c>
      <c r="C703" s="2">
        <f>ChartDataA!$BZ$66</f>
        <v>20.704900000000002</v>
      </c>
      <c r="D703" s="2">
        <f>ChartDataA!$BZ$67</f>
        <v>6.9999999999999729E-2</v>
      </c>
      <c r="E703" s="2">
        <f>ChartDataA!$BZ$68</f>
        <v>4.4000000000000483E-2</v>
      </c>
    </row>
    <row r="704" spans="1:5">
      <c r="B704" s="2">
        <f>ChartDataA!$CA$65</f>
        <v>0.32920000000000005</v>
      </c>
      <c r="C704" s="2">
        <f>ChartDataA!$CA$66</f>
        <v>24.4602</v>
      </c>
      <c r="D704" s="2">
        <f>ChartDataA!$CA$67</f>
        <v>7.4199999999999725E-2</v>
      </c>
      <c r="E704" s="2">
        <f>ChartDataA!$CA$68</f>
        <v>4.4400000000003104E-2</v>
      </c>
    </row>
    <row r="705" spans="1:5">
      <c r="A705" s="2" t="str">
        <f>ChartDataA!$CB$64</f>
        <v>yt 30 06 2017</v>
      </c>
      <c r="B705" s="2">
        <f>ChartDataA!$CB$65</f>
        <v>0.32920000000000005</v>
      </c>
      <c r="C705" s="2">
        <f>ChartDataA!$CB$66</f>
        <v>25.395599999999998</v>
      </c>
      <c r="D705" s="2">
        <f>ChartDataA!$CB$67</f>
        <v>6.6399999999999543E-2</v>
      </c>
      <c r="E705" s="2">
        <f>ChartDataA!$CB$68</f>
        <v>4.4800000000005724E-2</v>
      </c>
    </row>
    <row r="706" spans="1:5">
      <c r="B706" s="2">
        <f>ChartDataA!$CC$65</f>
        <v>0.32210000000000011</v>
      </c>
      <c r="C706" s="2">
        <f>ChartDataA!$CC$66</f>
        <v>25.395599999999998</v>
      </c>
      <c r="D706" s="2">
        <f>ChartDataA!$CC$67</f>
        <v>6.6099999999999534E-2</v>
      </c>
      <c r="E706" s="2">
        <f>ChartDataA!$CC$68</f>
        <v>4.5100000000005025E-2</v>
      </c>
    </row>
    <row r="707" spans="1:5">
      <c r="B707" s="2">
        <f>ChartDataA!$CD$65</f>
        <v>0.32310000000000011</v>
      </c>
      <c r="C707" s="2">
        <f>ChartDataA!$CD$66</f>
        <v>26.003000000000004</v>
      </c>
      <c r="D707" s="2">
        <f>ChartDataA!$CD$67</f>
        <v>6.6499999999999546E-2</v>
      </c>
      <c r="E707" s="2">
        <f>ChartDataA!$CD$68</f>
        <v>4.7999999999998266E-2</v>
      </c>
    </row>
    <row r="708" spans="1:5">
      <c r="B708" s="2">
        <f>ChartDataA!$CE$65</f>
        <v>0.3232000000000001</v>
      </c>
      <c r="C708" s="2">
        <f>ChartDataA!$CE$66</f>
        <v>26.003000000000004</v>
      </c>
      <c r="D708" s="2">
        <f>ChartDataA!$CE$67</f>
        <v>5.769999999999955E-2</v>
      </c>
      <c r="E708" s="2">
        <f>ChartDataA!$CE$68</f>
        <v>4.8399999999993781E-2</v>
      </c>
    </row>
    <row r="709" spans="1:5">
      <c r="B709" s="2">
        <f>ChartDataA!$CF$65</f>
        <v>0.32290000000000008</v>
      </c>
      <c r="C709" s="2">
        <f>ChartDataA!$CF$66</f>
        <v>26.937200000000001</v>
      </c>
      <c r="D709" s="2">
        <f>ChartDataA!$CF$67</f>
        <v>0.51919999999999944</v>
      </c>
      <c r="E709" s="2">
        <f>ChartDataA!$CF$68</f>
        <v>5.0100000000000477E-2</v>
      </c>
    </row>
    <row r="710" spans="1:5">
      <c r="B710" s="2">
        <f>ChartDataA!$CG$65</f>
        <v>0.32260000000000011</v>
      </c>
      <c r="C710" s="2">
        <f>ChartDataA!$CG$66</f>
        <v>31.456700000000001</v>
      </c>
      <c r="D710" s="2">
        <f>ChartDataA!$CG$67</f>
        <v>3.1320999999999999</v>
      </c>
      <c r="E710" s="2">
        <f>ChartDataA!$CG$68</f>
        <v>3.2000000000003581E-2</v>
      </c>
    </row>
    <row r="711" spans="1:5">
      <c r="A711" s="2" t="str">
        <f>ChartDataA!$CH$64</f>
        <v>yt 31 12 2017</v>
      </c>
      <c r="B711" s="2">
        <f>ChartDataA!$CH$65</f>
        <v>0.30550000000000005</v>
      </c>
      <c r="C711" s="2">
        <f>ChartDataA!$CH$66</f>
        <v>28.106700000000004</v>
      </c>
      <c r="D711" s="2">
        <f>ChartDataA!$CH$67</f>
        <v>6.2233999999999998</v>
      </c>
      <c r="E711" s="2">
        <f>ChartDataA!$CH$68</f>
        <v>3.2299999999999329E-2</v>
      </c>
    </row>
    <row r="712" spans="1:5">
      <c r="B712" s="2">
        <f>ChartDataA!$CI$65</f>
        <v>1.1399999999999995E-2</v>
      </c>
      <c r="C712" s="2">
        <f>ChartDataA!$CI$66</f>
        <v>30.644600000000008</v>
      </c>
      <c r="D712" s="2">
        <f>ChartDataA!$CI$67</f>
        <v>8.1401000000000003</v>
      </c>
      <c r="E712" s="2">
        <f>ChartDataA!$CI$68</f>
        <v>4.8899999999989063E-2</v>
      </c>
    </row>
    <row r="713" spans="1:5">
      <c r="B713" s="2">
        <f>ChartDataA!$CJ$65</f>
        <v>1.1399999999999995E-2</v>
      </c>
      <c r="C713" s="2">
        <f>ChartDataA!$CJ$66</f>
        <v>30.074600000000004</v>
      </c>
      <c r="D713" s="2">
        <f>ChartDataA!$CJ$67</f>
        <v>10.223800000000001</v>
      </c>
      <c r="E713" s="2">
        <f>ChartDataA!$CJ$68</f>
        <v>4.8999999999999488E-2</v>
      </c>
    </row>
    <row r="714" spans="1:5">
      <c r="B714" s="2">
        <f>ChartDataA!$CK$65</f>
        <v>1.1399999999999995E-2</v>
      </c>
      <c r="C714" s="2">
        <f>ChartDataA!$CK$66</f>
        <v>31.927500000000006</v>
      </c>
      <c r="D714" s="2">
        <f>ChartDataA!$CK$67</f>
        <v>13.728000000000002</v>
      </c>
      <c r="E714" s="2">
        <f>ChartDataA!$CK$68</f>
        <v>0.31750000000000256</v>
      </c>
    </row>
    <row r="715" spans="1:5">
      <c r="B715" s="2">
        <f>ChartDataA!$CL$65</f>
        <v>1.1099999999999997E-2</v>
      </c>
      <c r="C715" s="2">
        <f>ChartDataA!$CL$66</f>
        <v>27.627500000000005</v>
      </c>
      <c r="D715" s="2">
        <f>ChartDataA!$CL$67</f>
        <v>16.048100000000002</v>
      </c>
      <c r="E715" s="2">
        <f>ChartDataA!$CL$68</f>
        <v>0.42929999999999779</v>
      </c>
    </row>
    <row r="716" spans="1:5">
      <c r="B716" s="2">
        <f>ChartDataA!$CM$65</f>
        <v>8.9999999999999976E-3</v>
      </c>
      <c r="C716" s="2">
        <f>ChartDataA!$CM$66</f>
        <v>26.572300000000002</v>
      </c>
      <c r="D716" s="2">
        <f>ChartDataA!$CM$67</f>
        <v>19.030600000000003</v>
      </c>
      <c r="E716" s="2">
        <f>ChartDataA!$CM$68</f>
        <v>0.42949999999999733</v>
      </c>
    </row>
    <row r="717" spans="1:5">
      <c r="A717" s="2" t="str">
        <f>ChartDataA!$CN$64</f>
        <v>yt 30 06 2018</v>
      </c>
      <c r="B717" s="2">
        <f>ChartDataA!$CN$65</f>
        <v>8.9999999999999976E-3</v>
      </c>
      <c r="C717" s="2">
        <f>ChartDataA!$CN$66</f>
        <v>22.582000000000008</v>
      </c>
      <c r="D717" s="2">
        <f>ChartDataA!$CN$67</f>
        <v>22.879100000000001</v>
      </c>
      <c r="E717" s="2">
        <f>ChartDataA!$CN$68</f>
        <v>0.82469999999999288</v>
      </c>
    </row>
    <row r="718" spans="1:5">
      <c r="B718" s="2">
        <f>ChartDataA!$CO$65</f>
        <v>8.9999999999999976E-3</v>
      </c>
      <c r="C718" s="2">
        <f>ChartDataA!$CO$66</f>
        <v>23.874000000000009</v>
      </c>
      <c r="D718" s="2">
        <f>ChartDataA!$CO$67</f>
        <v>25.535100000000003</v>
      </c>
      <c r="E718" s="2">
        <f>ChartDataA!$CO$68</f>
        <v>1.1886999999999972</v>
      </c>
    </row>
    <row r="719" spans="1:5">
      <c r="B719" s="2">
        <f>ChartDataA!$CP$65</f>
        <v>7.9999999999999984E-3</v>
      </c>
      <c r="C719" s="2">
        <f>ChartDataA!$CP$66</f>
        <v>23.098600000000001</v>
      </c>
      <c r="D719" s="2">
        <f>ChartDataA!$CP$67</f>
        <v>37.269500000000001</v>
      </c>
      <c r="E719" s="2">
        <f>ChartDataA!$CP$68</f>
        <v>1.1868000000000052</v>
      </c>
    </row>
    <row r="720" spans="1:5">
      <c r="B720" s="2">
        <f>ChartDataA!$CQ$65</f>
        <v>7.899999999999999E-3</v>
      </c>
      <c r="C720" s="2">
        <f>ChartDataA!$CQ$66</f>
        <v>24.463900000000002</v>
      </c>
      <c r="D720" s="2">
        <f>ChartDataA!$CQ$67</f>
        <v>40.624199999999995</v>
      </c>
      <c r="E720" s="2">
        <f>ChartDataA!$CQ$68</f>
        <v>1.4786000000000001</v>
      </c>
    </row>
    <row r="721" spans="1:5">
      <c r="B721" s="2">
        <f>ChartDataA!$CR$65</f>
        <v>7.899999999999999E-3</v>
      </c>
      <c r="C721" s="2">
        <f>ChartDataA!$CR$66</f>
        <v>22.101500000000005</v>
      </c>
      <c r="D721" s="2">
        <f>ChartDataA!$CR$67</f>
        <v>45.201200000000007</v>
      </c>
      <c r="E721" s="2">
        <f>ChartDataA!$CR$68</f>
        <v>1.602999999999966</v>
      </c>
    </row>
    <row r="722" spans="1:5">
      <c r="B722" s="2">
        <f>ChartDataA!$CS$65</f>
        <v>8.8999999999999982E-3</v>
      </c>
      <c r="C722" s="2">
        <f>ChartDataA!$CS$66</f>
        <v>21.384000000000004</v>
      </c>
      <c r="D722" s="2">
        <f>ChartDataA!$CS$67</f>
        <v>47.353500000000004</v>
      </c>
      <c r="E722" s="2">
        <f>ChartDataA!$CS$68</f>
        <v>1.5813999999999879</v>
      </c>
    </row>
    <row r="723" spans="1:5">
      <c r="A723" s="2" t="str">
        <f>ChartDataA!$CT$64</f>
        <v>yt 31 12 2018</v>
      </c>
      <c r="B723" s="2">
        <f>ChartDataA!$CT$65</f>
        <v>8.6999999999999994E-3</v>
      </c>
      <c r="C723" s="2">
        <f>ChartDataA!$CT$66</f>
        <v>24.384000000000004</v>
      </c>
      <c r="D723" s="2">
        <f>ChartDataA!$CT$67</f>
        <v>46.417300000000004</v>
      </c>
      <c r="E723" s="2">
        <f>ChartDataA!$CT$68</f>
        <v>2.2537999999999982</v>
      </c>
    </row>
    <row r="724" spans="1:5">
      <c r="B724" s="2">
        <f>ChartDataA!$CU$65</f>
        <v>1.06E-2</v>
      </c>
      <c r="C724" s="2">
        <f>ChartDataA!$CU$66</f>
        <v>25.414600000000004</v>
      </c>
      <c r="D724" s="2">
        <f>ChartDataA!$CU$67</f>
        <v>48.446899999999999</v>
      </c>
      <c r="E724" s="2">
        <f>ChartDataA!$CU$68</f>
        <v>2.4962000000000018</v>
      </c>
    </row>
    <row r="725" spans="1:5">
      <c r="B725" s="2">
        <f>ChartDataA!$CV$65</f>
        <v>1.0699999999999999E-2</v>
      </c>
      <c r="C725" s="2">
        <f>ChartDataA!$CV$66</f>
        <v>24.496400000000001</v>
      </c>
      <c r="D725" s="2">
        <f>ChartDataA!$CV$67</f>
        <v>49.324100000000001</v>
      </c>
      <c r="E725" s="2">
        <f>ChartDataA!$CV$68</f>
        <v>2.4963000000000051</v>
      </c>
    </row>
    <row r="726" spans="1:5">
      <c r="B726" s="2">
        <f>ChartDataA!$CW$65</f>
        <v>1.0699999999999999E-2</v>
      </c>
      <c r="C726" s="2">
        <f>ChartDataA!$CW$66</f>
        <v>25.655000000000005</v>
      </c>
      <c r="D726" s="2">
        <f>ChartDataA!$CW$67</f>
        <v>49.808399999999992</v>
      </c>
      <c r="E726" s="2">
        <f>ChartDataA!$CW$68</f>
        <v>2.2283000000000186</v>
      </c>
    </row>
    <row r="727" spans="1:5">
      <c r="B727" s="2">
        <f>ChartDataA!$CX$65</f>
        <v>2.8300000000000002E-2</v>
      </c>
      <c r="C727" s="2">
        <f>ChartDataA!$CX$66</f>
        <v>28.350700000000003</v>
      </c>
      <c r="D727" s="2">
        <f>ChartDataA!$CX$67</f>
        <v>51.888399999999997</v>
      </c>
      <c r="E727" s="2">
        <f>ChartDataA!$CX$68</f>
        <v>2.1169000000000011</v>
      </c>
    </row>
    <row r="728" spans="1:5">
      <c r="B728" s="2">
        <f>ChartDataA!$CY$65</f>
        <v>2.8300000000000002E-2</v>
      </c>
      <c r="C728" s="2">
        <f>ChartDataA!$CY$66</f>
        <v>27.712800000000005</v>
      </c>
      <c r="D728" s="2">
        <f>ChartDataA!$CY$67</f>
        <v>52.553400000000003</v>
      </c>
      <c r="E728" s="2">
        <f>ChartDataA!$CY$68</f>
        <v>2.1170999999999793</v>
      </c>
    </row>
    <row r="729" spans="1:5">
      <c r="A729" s="2" t="str">
        <f>ChartDataA!$CZ$64</f>
        <v>yt 30 06 2019</v>
      </c>
      <c r="B729" s="2">
        <f>ChartDataA!$CZ$65</f>
        <v>2.9000000000000001E-2</v>
      </c>
      <c r="C729" s="2">
        <f>ChartDataA!$CZ$66</f>
        <v>30.609600000000004</v>
      </c>
      <c r="D729" s="2">
        <f>ChartDataA!$CZ$67</f>
        <v>53.265999999999998</v>
      </c>
      <c r="E729" s="2">
        <f>ChartDataA!$CZ$68</f>
        <v>1.7219999999999942</v>
      </c>
    </row>
    <row r="730" spans="1:5">
      <c r="B730" s="2">
        <f>ChartDataA!$DA$65</f>
        <v>2.9000000000000001E-2</v>
      </c>
      <c r="C730" s="2">
        <f>ChartDataA!$DA$66</f>
        <v>29.317600000000002</v>
      </c>
      <c r="D730" s="2">
        <f>ChartDataA!$DA$67</f>
        <v>52.936199999999999</v>
      </c>
      <c r="E730" s="2">
        <f>ChartDataA!$DA$68</f>
        <v>1.3584000000000032</v>
      </c>
    </row>
    <row r="731" spans="1:5">
      <c r="B731" s="2">
        <f>ChartDataA!$DB$65</f>
        <v>2.9000000000000001E-2</v>
      </c>
      <c r="C731" s="2">
        <f>ChartDataA!$DB$66</f>
        <v>29.877600000000001</v>
      </c>
      <c r="D731" s="2">
        <f>ChartDataA!$DB$67</f>
        <v>45.5505</v>
      </c>
      <c r="E731" s="2">
        <f>ChartDataA!$DB$68</f>
        <v>1.3580000000000041</v>
      </c>
    </row>
    <row r="732" spans="1:5">
      <c r="B732" s="2">
        <f>ChartDataA!$DC$65</f>
        <v>2.9399999999999999E-2</v>
      </c>
      <c r="C732" s="2">
        <f>ChartDataA!$DC$66</f>
        <v>28.512300000000003</v>
      </c>
      <c r="D732" s="2">
        <f>ChartDataA!$DC$67</f>
        <v>46.934899999999992</v>
      </c>
      <c r="E732" s="2">
        <f>ChartDataA!$DC$68</f>
        <v>1.1407000000000096</v>
      </c>
    </row>
    <row r="733" spans="1:5">
      <c r="B733" s="2">
        <f>ChartDataA!$DD$65</f>
        <v>2.29E-2</v>
      </c>
      <c r="C733" s="2">
        <f>ChartDataA!$DD$66</f>
        <v>30.3826</v>
      </c>
      <c r="D733" s="2">
        <f>ChartDataA!$DD$67</f>
        <v>46.07909999999999</v>
      </c>
      <c r="E733" s="2">
        <f>ChartDataA!$DD$68</f>
        <v>1.0157000000000238</v>
      </c>
    </row>
    <row r="734" spans="1:5">
      <c r="B734" s="2">
        <f>ChartDataA!$DE$65</f>
        <v>2.3199999999999998E-2</v>
      </c>
      <c r="C734" s="2">
        <f>ChartDataA!$DE$66</f>
        <v>30.407</v>
      </c>
      <c r="D734" s="2">
        <f>ChartDataA!$DE$67</f>
        <v>43.499300000000005</v>
      </c>
      <c r="E734" s="2">
        <f>ChartDataA!$DE$68</f>
        <v>1.0156999999999954</v>
      </c>
    </row>
    <row r="735" spans="1:5">
      <c r="A735" s="2" t="str">
        <f>ChartDataA!$DF$64</f>
        <v>yt 31 12 2019</v>
      </c>
      <c r="B735" s="2">
        <f>ChartDataA!$DF$65</f>
        <v>1.3004000000000002</v>
      </c>
      <c r="C735" s="2">
        <f>ChartDataA!$DF$66</f>
        <v>27.407</v>
      </c>
      <c r="D735" s="2">
        <f>ChartDataA!$DF$67</f>
        <v>41.350399999999993</v>
      </c>
      <c r="E735" s="2">
        <f>ChartDataA!$DF$68</f>
        <v>0.34460000000001401</v>
      </c>
    </row>
    <row r="736" spans="1:5">
      <c r="B736" s="2">
        <f>ChartDataA!$DG$65</f>
        <v>1.2985</v>
      </c>
      <c r="C736" s="2">
        <f>ChartDataA!$DG$66</f>
        <v>27.588108999999999</v>
      </c>
      <c r="D736" s="2">
        <f>ChartDataA!$DG$67</f>
        <v>38.338249999999995</v>
      </c>
      <c r="E736" s="2">
        <f>ChartDataA!$DG$68</f>
        <v>8.6182000000007974E-2</v>
      </c>
    </row>
    <row r="737" spans="1:5">
      <c r="B737" s="2">
        <f>ChartDataA!$DH$65</f>
        <v>1.2993600000000001</v>
      </c>
      <c r="C737" s="2">
        <f>ChartDataA!$DH$66</f>
        <v>25.476309000000004</v>
      </c>
      <c r="D737" s="2">
        <f>ChartDataA!$DH$67</f>
        <v>35.380069999999996</v>
      </c>
      <c r="E737" s="2">
        <f>ChartDataA!$DH$68</f>
        <v>8.718600000000265E-2</v>
      </c>
    </row>
    <row r="738" spans="1:5">
      <c r="B738" s="2">
        <f>ChartDataA!$DI$65</f>
        <v>1.3023700000000002</v>
      </c>
      <c r="C738" s="2">
        <f>ChartDataA!$DI$66</f>
        <v>22.464809000000002</v>
      </c>
      <c r="D738" s="2">
        <f>ChartDataA!$DI$67</f>
        <v>31.410889999999998</v>
      </c>
      <c r="E738" s="2">
        <f>ChartDataA!$DI$68</f>
        <v>8.6497999999998854E-2</v>
      </c>
    </row>
    <row r="739" spans="1:5">
      <c r="B739" s="2">
        <f>ChartDataA!$DJ$65</f>
        <v>1.2847750000000004</v>
      </c>
      <c r="C739" s="2">
        <f>ChartDataA!$DJ$66</f>
        <v>23.420995999999999</v>
      </c>
      <c r="D739" s="2">
        <f>ChartDataA!$DJ$67</f>
        <v>27.446770000000001</v>
      </c>
      <c r="E739" s="2">
        <f>ChartDataA!$DJ$68</f>
        <v>8.6854000000002429E-2</v>
      </c>
    </row>
    <row r="740" spans="1:5">
      <c r="B740" s="2">
        <f>ChartDataA!$DK$65</f>
        <v>1.2879750000000003</v>
      </c>
      <c r="C740" s="2">
        <f>ChartDataA!$DK$66</f>
        <v>21.358796000000002</v>
      </c>
      <c r="D740" s="2">
        <f>ChartDataA!$DK$67</f>
        <v>25.187110000000004</v>
      </c>
      <c r="E740" s="2">
        <f>ChartDataA!$DK$68</f>
        <v>8.6794999999995071E-2</v>
      </c>
    </row>
    <row r="741" spans="1:5">
      <c r="A741" s="2" t="str">
        <f>ChartDataA!$DL$64</f>
        <v>yt 30 06 2020</v>
      </c>
      <c r="B741" s="2">
        <f>ChartDataA!$DL$65</f>
        <v>1.2872860000000006</v>
      </c>
      <c r="C741" s="2">
        <f>ChartDataA!$DL$66</f>
        <v>18.461995999999999</v>
      </c>
      <c r="D741" s="2">
        <f>ChartDataA!$DL$67</f>
        <v>21.696320000000004</v>
      </c>
      <c r="E741" s="2">
        <f>ChartDataA!$DL$68</f>
        <v>8.6975000000009572E-2</v>
      </c>
    </row>
    <row r="742" spans="1:5">
      <c r="B742" s="2">
        <f>ChartDataA!$DM$65</f>
        <v>1.3064860000000005</v>
      </c>
      <c r="C742" s="2">
        <f>ChartDataA!$DM$66</f>
        <v>18.461995999999999</v>
      </c>
      <c r="D742" s="2">
        <f>ChartDataA!$DM$67</f>
        <v>20.388070000000003</v>
      </c>
      <c r="E742" s="2">
        <f>ChartDataA!$DM$68</f>
        <v>8.7079000000009898E-2</v>
      </c>
    </row>
    <row r="743" spans="1:5">
      <c r="B743" s="2">
        <f>ChartDataA!$DN$65</f>
        <v>1.3064860000000005</v>
      </c>
      <c r="C743" s="2">
        <f>ChartDataA!$DN$66</f>
        <v>14.869996</v>
      </c>
      <c r="D743" s="2">
        <f>ChartDataA!$DN$67</f>
        <v>17.683720000000001</v>
      </c>
      <c r="E743" s="2">
        <f>ChartDataA!$DN$68</f>
        <v>8.7004000000000303E-2</v>
      </c>
    </row>
    <row r="744" spans="1:5">
      <c r="B744" s="2">
        <f>ChartDataA!$DO$65</f>
        <v>1.3099260000000006</v>
      </c>
      <c r="C744" s="2">
        <f>ChartDataA!$DO$66</f>
        <v>14.869996</v>
      </c>
      <c r="D744" s="2">
        <f>ChartDataA!$DO$67</f>
        <v>15.885059999999999</v>
      </c>
      <c r="E744" s="2">
        <f>ChartDataA!$DO$68</f>
        <v>1.2929000000006852E-2</v>
      </c>
    </row>
    <row r="745" spans="1:5">
      <c r="B745" s="2">
        <f>ChartDataA!$DP$65</f>
        <v>1.3099330000000007</v>
      </c>
      <c r="C745" s="2">
        <f>ChartDataA!$DP$66</f>
        <v>11.227896000000001</v>
      </c>
      <c r="D745" s="2">
        <f>ChartDataA!$DP$67</f>
        <v>14.655430000000001</v>
      </c>
      <c r="E745" s="2">
        <f>ChartDataA!$DP$68</f>
        <v>1.2640000000001095E-2</v>
      </c>
    </row>
    <row r="746" spans="1:5">
      <c r="B746" s="2">
        <f>ChartDataA!$DQ$65</f>
        <v>1.3078830000000008</v>
      </c>
      <c r="C746" s="2">
        <f>ChartDataA!$DQ$66</f>
        <v>7.4014960000000007</v>
      </c>
      <c r="D746" s="2">
        <f>ChartDataA!$DQ$67</f>
        <v>14.754800000000001</v>
      </c>
      <c r="E746" s="2">
        <f>ChartDataA!$DQ$68</f>
        <v>2.95440000000049E-2</v>
      </c>
    </row>
    <row r="747" spans="1:5">
      <c r="A747" s="2" t="str">
        <f>ChartDataA!$DR$64</f>
        <v>yt 31 12 2020</v>
      </c>
      <c r="B747" s="2">
        <f>ChartDataA!$DR$65</f>
        <v>5.6028000000000522E-2</v>
      </c>
      <c r="C747" s="2">
        <f>ChartDataA!$DR$66</f>
        <v>7.4014960000000007</v>
      </c>
      <c r="D747" s="2">
        <f>ChartDataA!$DR$67</f>
        <v>15.67759</v>
      </c>
      <c r="E747" s="2">
        <f>ChartDataA!$DR$68</f>
        <v>2.8793000000003843E-2</v>
      </c>
    </row>
    <row r="748" spans="1:5">
      <c r="B748" s="2">
        <f>ChartDataA!$DS$65</f>
        <v>5.6030000000000517E-2</v>
      </c>
      <c r="C748" s="2">
        <f>ChartDataA!$DS$66</f>
        <v>3.6518870000000008</v>
      </c>
      <c r="D748" s="2">
        <f>ChartDataA!$DS$67</f>
        <v>14.74452</v>
      </c>
      <c r="E748" s="2">
        <f>ChartDataA!$DS$68</f>
        <v>2.8693000000004076E-2</v>
      </c>
    </row>
    <row r="749" spans="1:5">
      <c r="B749" s="2">
        <f>ChartDataA!$DT$65</f>
        <v>5.5070000000000507E-2</v>
      </c>
      <c r="C749" s="2">
        <f>ChartDataA!$DT$66</f>
        <v>3.6518870000000008</v>
      </c>
      <c r="D749" s="2">
        <f>ChartDataA!$DT$67</f>
        <v>14.772040000000001</v>
      </c>
      <c r="E749" s="2">
        <f>ChartDataA!$DT$68</f>
        <v>2.7692999999999302E-2</v>
      </c>
    </row>
    <row r="750" spans="1:5">
      <c r="B750" s="2">
        <f>ChartDataA!$DU$65</f>
        <v>5.2060000000000516E-2</v>
      </c>
      <c r="C750" s="2">
        <f>ChartDataA!$DU$66</f>
        <v>3.6518870000000008</v>
      </c>
      <c r="D750" s="2">
        <f>ChartDataA!$DU$67</f>
        <v>14.784695999999999</v>
      </c>
      <c r="E750" s="2">
        <f>ChartDataA!$DU$68</f>
        <v>2.8059000000006051E-2</v>
      </c>
    </row>
    <row r="751" spans="1:5">
      <c r="B751" s="2">
        <f>ChartDataA!$DV$65</f>
        <v>5.2055000000000219E-2</v>
      </c>
      <c r="C751" s="2">
        <f>ChartDataA!$DV$66</f>
        <v>0</v>
      </c>
      <c r="D751" s="2">
        <f>ChartDataA!$DV$67</f>
        <v>14.383356000000003</v>
      </c>
      <c r="E751" s="2">
        <f>ChartDataA!$DV$68</f>
        <v>3.4630000000001715E-2</v>
      </c>
    </row>
    <row r="752" spans="1:5">
      <c r="B752" s="2">
        <f>ChartDataA!$DW$65</f>
        <v>5.2697000000000216E-2</v>
      </c>
      <c r="C752" s="2">
        <f>ChartDataA!$DW$66</f>
        <v>0</v>
      </c>
      <c r="D752" s="2">
        <f>ChartDataA!$DW$67</f>
        <v>13.010031000000001</v>
      </c>
      <c r="E752" s="2">
        <f>ChartDataA!$DW$68</f>
        <v>3.4810999999999481E-2</v>
      </c>
    </row>
    <row r="753" spans="1:5">
      <c r="A753" s="2" t="str">
        <f>ChartDataA!$DX$64</f>
        <v>yt 30 06 2021</v>
      </c>
      <c r="B753" s="2">
        <f>ChartDataA!$DX$65</f>
        <v>0.11881400000000022</v>
      </c>
      <c r="C753" s="2">
        <f>ChartDataA!$DX$66</f>
        <v>0</v>
      </c>
      <c r="D753" s="2">
        <f>ChartDataA!$DX$67</f>
        <v>11.957561000000002</v>
      </c>
      <c r="E753" s="2">
        <f>ChartDataA!$DX$68</f>
        <v>3.4864999999999924E-2</v>
      </c>
    </row>
    <row r="754" spans="1:5">
      <c r="B754" s="2">
        <f>ChartDataA!$DY$65</f>
        <v>9.9629000000000204E-2</v>
      </c>
      <c r="C754" s="2">
        <f>ChartDataA!$DY$66</f>
        <v>0</v>
      </c>
      <c r="D754" s="2">
        <f>ChartDataA!$DY$67</f>
        <v>10.968315000000002</v>
      </c>
      <c r="E754" s="2">
        <f>ChartDataA!$DY$68</f>
        <v>9.4892999999999006E-2</v>
      </c>
    </row>
    <row r="755" spans="1:5">
      <c r="B755" s="2">
        <f>ChartDataA!$DZ$65</f>
        <v>9.9629000000000204E-2</v>
      </c>
      <c r="C755" s="2">
        <f>ChartDataA!$DZ$66</f>
        <v>0</v>
      </c>
      <c r="D755" s="2">
        <f>ChartDataA!$DZ$67</f>
        <v>9.3205850000000012</v>
      </c>
      <c r="E755" s="2">
        <f>ChartDataA!$DZ$68</f>
        <v>9.5315999999998624E-2</v>
      </c>
    </row>
    <row r="756" spans="1:5">
      <c r="B756" s="2">
        <f>ChartDataA!$EA$65</f>
        <v>9.7590000000000066E-2</v>
      </c>
      <c r="C756" s="2">
        <f>ChartDataA!$EA$66</f>
        <v>3.3199870000000007</v>
      </c>
      <c r="D756" s="2">
        <f>ChartDataA!$EA$67</f>
        <v>6.3934990000000003</v>
      </c>
      <c r="E756" s="2">
        <f>ChartDataA!$EA$68</f>
        <v>9.5269000000000048E-2</v>
      </c>
    </row>
    <row r="757" spans="1:5">
      <c r="B757" s="2">
        <f>ChartDataA!$EB$65</f>
        <v>9.7583000000000072E-2</v>
      </c>
      <c r="C757" s="2">
        <f>ChartDataA!$EB$66</f>
        <v>7.1001400000000015</v>
      </c>
      <c r="D757" s="2">
        <f>ChartDataA!$EB$67</f>
        <v>3.4659560000000007</v>
      </c>
      <c r="E757" s="2">
        <f>ChartDataA!$EB$68</f>
        <v>9.528399999999948E-2</v>
      </c>
    </row>
    <row r="758" spans="1:5">
      <c r="B758" s="2">
        <f>ChartDataA!$EC$65</f>
        <v>0.47873700000000008</v>
      </c>
      <c r="C758" s="2">
        <f>ChartDataA!$EC$66</f>
        <v>7.1001400000000015</v>
      </c>
      <c r="D758" s="2">
        <f>ChartDataA!$EC$67</f>
        <v>1.1998660000000001</v>
      </c>
      <c r="E758" s="2">
        <f>ChartDataA!$EC$68</f>
        <v>7.8751999999997935E-2</v>
      </c>
    </row>
    <row r="759" spans="1:5">
      <c r="A759" s="2" t="str">
        <f>ChartDataA!$ED$64</f>
        <v>yt 31 12 2021</v>
      </c>
      <c r="B759" s="2">
        <f>ChartDataA!$ED$65</f>
        <v>0.90024600000000032</v>
      </c>
      <c r="C759" s="2">
        <f>ChartDataA!$ED$66</f>
        <v>7.1001400000000015</v>
      </c>
      <c r="D759" s="2">
        <f>ChartDataA!$ED$67</f>
        <v>0.30373600000000006</v>
      </c>
      <c r="E759" s="2">
        <f>ChartDataA!$ED$68</f>
        <v>7.8693000000000346E-2</v>
      </c>
    </row>
    <row r="760" spans="1:5">
      <c r="B760" s="2">
        <f>ChartDataA!$EE$65</f>
        <v>1.3987450000000003</v>
      </c>
      <c r="C760" s="2">
        <f>ChartDataA!$EE$66</f>
        <v>7.1001400000000015</v>
      </c>
      <c r="D760" s="2">
        <f>ChartDataA!$EE$67</f>
        <v>0.29925600000000002</v>
      </c>
      <c r="E760" s="2">
        <f>ChartDataA!$EE$68</f>
        <v>7.7811000000000519E-2</v>
      </c>
    </row>
    <row r="761" spans="1:5">
      <c r="B761" s="2">
        <f>ChartDataA!$EF$65</f>
        <v>1.6786030000000005</v>
      </c>
      <c r="C761" s="2">
        <f>ChartDataA!$EF$66</f>
        <v>7.1001400000000015</v>
      </c>
      <c r="D761" s="2">
        <f>ChartDataA!$EF$67</f>
        <v>0.26999600000000001</v>
      </c>
      <c r="E761" s="2">
        <f>ChartDataA!$EF$68</f>
        <v>7.7278999999999876E-2</v>
      </c>
    </row>
    <row r="762" spans="1:5">
      <c r="B762" s="2">
        <f>ChartDataA!$EG$65</f>
        <v>1.9376070000000005</v>
      </c>
      <c r="C762" s="2">
        <f>ChartDataA!$EG$66</f>
        <v>7.1001400000000015</v>
      </c>
      <c r="D762" s="2">
        <f>ChartDataA!$EG$67</f>
        <v>0.25019000000000002</v>
      </c>
      <c r="E762" s="2">
        <f>ChartDataA!$EG$68</f>
        <v>7.6500999999999486E-2</v>
      </c>
    </row>
    <row r="763" spans="1:5">
      <c r="B763" s="2">
        <f>ChartDataA!$EH$65</f>
        <v>2.1511070000000005</v>
      </c>
      <c r="C763" s="2">
        <f>ChartDataA!$EH$66</f>
        <v>7.1001400000000015</v>
      </c>
      <c r="D763" s="2">
        <f>ChartDataA!$EH$67</f>
        <v>0.21589</v>
      </c>
      <c r="E763" s="2">
        <f>ChartDataA!$EH$68</f>
        <v>6.9149999999999601E-2</v>
      </c>
    </row>
    <row r="764" spans="1:5">
      <c r="B764" s="2">
        <f>ChartDataA!$EI$65</f>
        <v>2.3388150000000008</v>
      </c>
      <c r="C764" s="2">
        <f>ChartDataA!$EI$66</f>
        <v>10.454821000000003</v>
      </c>
      <c r="D764" s="2">
        <f>ChartDataA!$EI$67</f>
        <v>0.209065</v>
      </c>
      <c r="E764" s="2">
        <f>ChartDataA!$EI$68</f>
        <v>6.8679999999998742E-2</v>
      </c>
    </row>
    <row r="765" spans="1:5">
      <c r="A765" s="2" t="str">
        <f>ChartDataA!$EJ$64</f>
        <v>yt 30 06 2022</v>
      </c>
      <c r="B765" s="2">
        <f>ChartDataA!$EJ$65</f>
        <v>2.4001590000000008</v>
      </c>
      <c r="C765" s="2">
        <f>ChartDataA!$EJ$66</f>
        <v>10.454821000000003</v>
      </c>
      <c r="D765" s="2">
        <f>ChartDataA!$EJ$67</f>
        <v>0.19378500000000004</v>
      </c>
      <c r="E765" s="2">
        <f>ChartDataA!$EJ$68</f>
        <v>6.7745999999997863E-2</v>
      </c>
    </row>
    <row r="766" spans="1:5">
      <c r="B766" s="2">
        <f>ChartDataA!$EK$65</f>
        <v>2.5155380000000012</v>
      </c>
      <c r="C766" s="2">
        <f>ChartDataA!$EK$66</f>
        <v>10.454821000000003</v>
      </c>
      <c r="D766" s="2">
        <f>ChartDataA!$EK$67</f>
        <v>0.16530100000000003</v>
      </c>
      <c r="E766" s="2">
        <f>ChartDataA!$EK$68</f>
        <v>6.7139999999970001E-3</v>
      </c>
    </row>
    <row r="767" spans="1:5">
      <c r="B767" s="2">
        <f>ChartDataA!$EL$65</f>
        <v>2.633131000000001</v>
      </c>
      <c r="C767" s="2">
        <f>ChartDataA!$EL$66</f>
        <v>13.479745000000003</v>
      </c>
      <c r="D767" s="2">
        <f>ChartDataA!$EL$67</f>
        <v>0.15696100000000002</v>
      </c>
      <c r="E767" s="2">
        <f>ChartDataA!$EL$68</f>
        <v>5.4659999999948639E-3</v>
      </c>
    </row>
    <row r="768" spans="1:5">
      <c r="B768" s="2">
        <f>ChartDataA!$EM$65</f>
        <v>2.7340990000000009</v>
      </c>
      <c r="C768" s="2">
        <f>ChartDataA!$EM$66</f>
        <v>10.159758000000002</v>
      </c>
      <c r="D768" s="2">
        <f>ChartDataA!$EM$67</f>
        <v>0.16838700000000004</v>
      </c>
      <c r="E768" s="2">
        <f>ChartDataA!$EM$68</f>
        <v>4.4880000000002696E-3</v>
      </c>
    </row>
    <row r="769" spans="1:5">
      <c r="B769" s="2">
        <f>ChartDataA!$EN$65</f>
        <v>2.8636990000000013</v>
      </c>
      <c r="C769" s="2">
        <f>ChartDataA!$EN$66</f>
        <v>9.5960850000000004</v>
      </c>
      <c r="D769" s="2">
        <f>ChartDataA!$EN$67</f>
        <v>0.14196</v>
      </c>
      <c r="E769" s="2">
        <f>ChartDataA!$EN$68</f>
        <v>3.361999999999199E-3</v>
      </c>
    </row>
    <row r="770" spans="1:5">
      <c r="B770" s="2">
        <f>ChartDataA!$EO$65</f>
        <v>2.9196950000000004</v>
      </c>
      <c r="C770" s="2">
        <f>ChartDataA!$EO$66</f>
        <v>12.933969000000001</v>
      </c>
      <c r="D770" s="2">
        <f>ChartDataA!$EO$67</f>
        <v>0.11933000000000002</v>
      </c>
      <c r="E770" s="2">
        <f>ChartDataA!$EO$68</f>
        <v>3.2899999999997931E-3</v>
      </c>
    </row>
    <row r="771" spans="1:5">
      <c r="A771" s="2" t="str">
        <f>ChartDataA!$EP$64</f>
        <v>yt 31 12 2022</v>
      </c>
      <c r="B771" s="2">
        <f>ChartDataA!$EP$65</f>
        <v>2.7482920000000006</v>
      </c>
      <c r="C771" s="2">
        <f>ChartDataA!$EP$66</f>
        <v>12.933969000000001</v>
      </c>
      <c r="D771" s="2">
        <f>ChartDataA!$EP$67</f>
        <v>8.7970000000000007E-2</v>
      </c>
      <c r="E771" s="2">
        <f>ChartDataA!$EP$68</f>
        <v>2.2049999999964598E-3</v>
      </c>
    </row>
    <row r="772" spans="1:5">
      <c r="B772" s="2">
        <f>ChartDataA!$EQ$65</f>
        <v>2.7989910000000009</v>
      </c>
      <c r="C772" s="2">
        <f>ChartDataA!$EQ$66</f>
        <v>12.933969000000001</v>
      </c>
      <c r="D772" s="2">
        <f>ChartDataA!$EQ$67</f>
        <v>0.12878000000000003</v>
      </c>
      <c r="E772" s="2">
        <f>ChartDataA!$EQ$68</f>
        <v>3.9949999999979724E-3</v>
      </c>
    </row>
    <row r="773" spans="1:5">
      <c r="B773" s="2">
        <f>ChartDataA!$ER$65</f>
        <v>2.814966000000001</v>
      </c>
      <c r="C773" s="2">
        <f>ChartDataA!$ER$66</f>
        <v>12.933969000000001</v>
      </c>
      <c r="D773" s="2">
        <f>ChartDataA!$ER$67</f>
        <v>0.16607100000000002</v>
      </c>
      <c r="E773" s="2">
        <f>ChartDataA!$ER$68</f>
        <v>3.8359999999961758E-3</v>
      </c>
    </row>
    <row r="774" spans="1:5">
      <c r="B774" s="2">
        <f>ChartDataA!$ES$65</f>
        <v>2.8150120000000012</v>
      </c>
      <c r="C774" s="2">
        <f>ChartDataA!$ES$66</f>
        <v>12.933969000000001</v>
      </c>
      <c r="D774" s="2">
        <f>ChartDataA!$ES$67</f>
        <v>0.20641599999999999</v>
      </c>
      <c r="E774" s="2">
        <f>ChartDataA!$ES$68</f>
        <v>7.7449999999981145E-3</v>
      </c>
    </row>
    <row r="775" spans="1:5">
      <c r="B775" s="2">
        <f>ChartDataA!$ET$65</f>
        <v>2.8021620000000009</v>
      </c>
      <c r="C775" s="2">
        <f>ChartDataA!$ET$66</f>
        <v>12.933969000000001</v>
      </c>
      <c r="D775" s="2">
        <f>ChartDataA!$ET$67</f>
        <v>0.241034</v>
      </c>
      <c r="E775" s="2">
        <f>ChartDataA!$ET$68</f>
        <v>7.5739999999981933E-3</v>
      </c>
    </row>
    <row r="776" spans="1:5">
      <c r="B776" s="2">
        <f>ChartDataA!$EU$65</f>
        <v>2.8528120000000006</v>
      </c>
      <c r="C776" s="2">
        <f>ChartDataA!$EU$66</f>
        <v>9.579288</v>
      </c>
      <c r="D776" s="2">
        <f>ChartDataA!$EU$67</f>
        <v>0.288412</v>
      </c>
      <c r="E776" s="2">
        <f>ChartDataA!$EU$68</f>
        <v>7.0220000000009719E-3</v>
      </c>
    </row>
    <row r="777" spans="1:5">
      <c r="A777" s="2" t="str">
        <f>ChartDataA!$EV$64</f>
        <v>yt 30 06 2023</v>
      </c>
      <c r="B777" s="2">
        <f>ChartDataA!$EV$65</f>
        <v>2.8836700000000004</v>
      </c>
      <c r="C777" s="2">
        <f>ChartDataA!$EV$66</f>
        <v>9.579288</v>
      </c>
      <c r="D777" s="2">
        <f>ChartDataA!$EV$67</f>
        <v>0.32615899999999998</v>
      </c>
      <c r="E777" s="2">
        <f>ChartDataA!$EV$68</f>
        <v>1.3771999999999451E-2</v>
      </c>
    </row>
    <row r="778" spans="1:5">
      <c r="B778" s="2">
        <f>ChartDataA!$EW$65</f>
        <v>2.8395260000000002</v>
      </c>
      <c r="C778" s="2">
        <f>ChartDataA!$EW$66</f>
        <v>9.579288</v>
      </c>
      <c r="D778" s="2">
        <f>ChartDataA!$EW$67</f>
        <v>1.4028710000000002</v>
      </c>
      <c r="E778" s="2">
        <f>ChartDataA!$EW$68</f>
        <v>1.3772000000001228E-2</v>
      </c>
    </row>
    <row r="779" spans="1:5">
      <c r="B779" s="2">
        <f>ChartDataA!$EX$65</f>
        <v>2.9028830000000005</v>
      </c>
      <c r="C779" s="2">
        <f>ChartDataA!$EX$66</f>
        <v>6.5543639999999996</v>
      </c>
      <c r="D779" s="2">
        <f>ChartDataA!$EX$67</f>
        <v>2.5266680000000004</v>
      </c>
      <c r="E779" s="2">
        <f>ChartDataA!$EX$68</f>
        <v>1.3772000000001228E-2</v>
      </c>
    </row>
    <row r="780" spans="1:5">
      <c r="B780" s="2">
        <f>ChartDataA!$EY$65</f>
        <v>2.8001169999999997</v>
      </c>
      <c r="C780" s="2">
        <f>ChartDataA!$EY$66</f>
        <v>9.7052940000000003</v>
      </c>
      <c r="D780" s="2">
        <f>ChartDataA!$EY$67</f>
        <v>3.055844</v>
      </c>
      <c r="E780" s="2">
        <f>ChartDataA!$EY$68</f>
        <v>1.3785000000002157E-2</v>
      </c>
    </row>
    <row r="781" spans="1:5">
      <c r="B781" s="2">
        <f>ChartDataA!$EZ$65</f>
        <v>2.6705169999999998</v>
      </c>
      <c r="C781" s="2">
        <f>ChartDataA!$EZ$66</f>
        <v>6.4888140000000005</v>
      </c>
      <c r="D781" s="2">
        <f>ChartDataA!$EZ$67</f>
        <v>4.1664570000000003</v>
      </c>
      <c r="E781" s="2">
        <f>ChartDataA!$EZ$68</f>
        <v>1.3784999999998604E-2</v>
      </c>
    </row>
    <row r="782" spans="1:5">
      <c r="B782" s="2">
        <f>ChartDataA!$FA$65</f>
        <v>2.2329179999999997</v>
      </c>
      <c r="C782" s="2">
        <f>ChartDataA!$FA$66</f>
        <v>3.1509300000000002</v>
      </c>
      <c r="D782" s="2">
        <f>ChartDataA!$FA$67</f>
        <v>5.1558320000000002</v>
      </c>
      <c r="E782" s="2">
        <f>ChartDataA!$FA$68</f>
        <v>1.2784999999999158E-2</v>
      </c>
    </row>
    <row r="783" spans="1:5">
      <c r="A783" s="2" t="str">
        <f>ChartDataA!$FB$64</f>
        <v>yt 31 12 2023</v>
      </c>
      <c r="B783" s="2">
        <f>ChartDataA!$FB$65</f>
        <v>2.349494</v>
      </c>
      <c r="C783" s="2">
        <f>ChartDataA!$FB$66</f>
        <v>3.1509300000000002</v>
      </c>
      <c r="D783" s="2">
        <f>ChartDataA!$FB$67</f>
        <v>5.82104</v>
      </c>
      <c r="E783" s="2">
        <f>ChartDataA!$FB$68</f>
        <v>1.2780000000001124E-2</v>
      </c>
    </row>
    <row r="784" spans="1:5">
      <c r="B784" s="2">
        <f>ChartDataA!$FC$65</f>
        <v>2.112514</v>
      </c>
      <c r="C784" s="2">
        <f>ChartDataA!$FC$66</f>
        <v>3.1509300000000002</v>
      </c>
      <c r="D784" s="2">
        <f>ChartDataA!$FC$67</f>
        <v>6.6807410000000003</v>
      </c>
      <c r="E784" s="2">
        <f>ChartDataA!$FC$68</f>
        <v>1.1441000000001367E-2</v>
      </c>
    </row>
    <row r="785" spans="1:5">
      <c r="B785" s="2">
        <f>ChartDataA!$FD$65</f>
        <v>2.151681</v>
      </c>
      <c r="C785" s="2">
        <f>ChartDataA!$FD$66</f>
        <v>3.1509300000000002</v>
      </c>
      <c r="D785" s="2">
        <f>ChartDataA!$FD$67</f>
        <v>7.2181890000000006</v>
      </c>
      <c r="E785" s="2">
        <f>ChartDataA!$FD$68</f>
        <v>1.2482999999999578E-2</v>
      </c>
    </row>
    <row r="786" spans="1:5">
      <c r="B786" s="2">
        <f>ChartDataA!$FE$65</f>
        <v>2.2222330000000001</v>
      </c>
      <c r="C786" s="2">
        <f>ChartDataA!$FE$66</f>
        <v>3.1509300000000002</v>
      </c>
      <c r="D786" s="2">
        <f>ChartDataA!$FE$67</f>
        <v>8.2949400000000004</v>
      </c>
      <c r="E786" s="2">
        <f>ChartDataA!$FE$68</f>
        <v>8.8190000000007984E-3</v>
      </c>
    </row>
    <row r="787" spans="1:5">
      <c r="B787" s="2">
        <f>ChartDataA!$FF$65</f>
        <v>2.3241710000000002</v>
      </c>
      <c r="C787" s="2">
        <f>ChartDataA!$FF$66</f>
        <v>3.1509300000000002</v>
      </c>
      <c r="D787" s="2">
        <f>ChartDataA!$FF$67</f>
        <v>8.9325960000000002</v>
      </c>
      <c r="E787" s="2">
        <f>ChartDataA!$FF$68</f>
        <v>9.9460000000011206E-3</v>
      </c>
    </row>
    <row r="788" spans="1:5">
      <c r="B788" s="2">
        <f>ChartDataA!$FG$65</f>
        <v>2.4519419999999998</v>
      </c>
      <c r="C788" s="2">
        <f>ChartDataA!$FG$66</f>
        <v>3.1509300000000002</v>
      </c>
      <c r="D788" s="2">
        <f>ChartDataA!$FG$67</f>
        <v>9.0823040000000006</v>
      </c>
      <c r="E788" s="2">
        <f>ChartDataA!$FG$68</f>
        <v>1.0596000000003158E-2</v>
      </c>
    </row>
    <row r="789" spans="1:5">
      <c r="A789" s="2" t="str">
        <f>ChartDataA!$FH$64</f>
        <v>yt 30 06 2024</v>
      </c>
      <c r="B789" s="2">
        <f>ChartDataA!$FH$65</f>
        <v>2.5493130000000002</v>
      </c>
      <c r="C789" s="2">
        <f>ChartDataA!$FH$66</f>
        <v>3.1509300000000002</v>
      </c>
      <c r="D789" s="2">
        <f>ChartDataA!$FH$67</f>
        <v>9.5233670000000004</v>
      </c>
      <c r="E789" s="2">
        <f>ChartDataA!$FH$68</f>
        <v>7.8120000000012624E-3</v>
      </c>
    </row>
    <row r="790" spans="1:5">
      <c r="B790" s="2">
        <f>ChartDataA!$FI$65</f>
        <v>2.7286150000000005</v>
      </c>
      <c r="C790" s="2">
        <f>ChartDataA!$FI$66</f>
        <v>3.1509300000000002</v>
      </c>
      <c r="D790" s="2">
        <f>ChartDataA!$FI$67</f>
        <v>8.8808920000000011</v>
      </c>
      <c r="E790" s="2">
        <f>ChartDataA!$FI$68</f>
        <v>8.9439999999996189E-3</v>
      </c>
    </row>
    <row r="791" spans="1:5">
      <c r="B791" s="2">
        <f>ChartDataA!$FJ$65</f>
        <v>5.8182180000000008</v>
      </c>
      <c r="C791" s="2">
        <f>ChartDataA!$FJ$66</f>
        <v>3.1509300000000002</v>
      </c>
      <c r="D791" s="2">
        <f>ChartDataA!$FJ$67</f>
        <v>7.9019149999999998</v>
      </c>
      <c r="E791" s="2">
        <f>ChartDataA!$FJ$68</f>
        <v>8.9440000000031716E-3</v>
      </c>
    </row>
    <row r="792" spans="1:5">
      <c r="B792" s="2">
        <f>ChartDataA!$FK$65</f>
        <v>6.1160610000000011</v>
      </c>
      <c r="C792" s="2">
        <f>ChartDataA!$FK$66</f>
        <v>0</v>
      </c>
      <c r="D792" s="2">
        <f>ChartDataA!$FK$67</f>
        <v>7.3645450000000023</v>
      </c>
      <c r="E792" s="2">
        <f>ChartDataA!$FK$68</f>
        <v>8.9309999999978018E-3</v>
      </c>
    </row>
    <row r="793" spans="1:5">
      <c r="B793" s="2">
        <f>ChartDataA!$FL$65</f>
        <v>6.3196130000000004</v>
      </c>
      <c r="C793" s="2">
        <f>ChartDataA!$FL$66</f>
        <v>0</v>
      </c>
      <c r="D793" s="2">
        <f>ChartDataA!$FL$67</f>
        <v>6.2595840000000011</v>
      </c>
      <c r="E793" s="2">
        <f>ChartDataA!$FL$68</f>
        <v>8.9309999999995782E-3</v>
      </c>
    </row>
    <row r="794" spans="1:5">
      <c r="B794" s="2">
        <f>ChartDataA!$FM$65</f>
        <v>6.6190240000000005</v>
      </c>
      <c r="C794" s="2">
        <f>ChartDataA!$FM$66</f>
        <v>0</v>
      </c>
      <c r="D794" s="2">
        <f>ChartDataA!$FM$67</f>
        <v>5.2831110000000008</v>
      </c>
      <c r="E794" s="2">
        <f>ChartDataA!$FM$68</f>
        <v>1.916899999999977E-2</v>
      </c>
    </row>
    <row r="795" spans="1:5">
      <c r="A795" s="2" t="str">
        <f>ChartDataA!$FN$64</f>
        <v>yt 31 12 2024</v>
      </c>
      <c r="B795" s="2">
        <f>ChartDataA!$FN$65</f>
        <v>6.647552000000001</v>
      </c>
      <c r="C795" s="2">
        <f>ChartDataA!$FN$66</f>
        <v>0</v>
      </c>
      <c r="D795" s="2">
        <f>ChartDataA!$FN$67</f>
        <v>4.6305210000000008</v>
      </c>
      <c r="E795" s="2">
        <f>ChartDataA!$FN$68</f>
        <v>1.916899999999977E-2</v>
      </c>
    </row>
    <row r="796" spans="1:5">
      <c r="B796" s="2">
        <f>ChartDataA!$FO$65</f>
        <v>7.0366820000000017</v>
      </c>
      <c r="C796" s="2">
        <f>ChartDataA!$FO$66</f>
        <v>0</v>
      </c>
      <c r="D796" s="2">
        <f>ChartDataA!$FO$67</f>
        <v>3.7399529999999994</v>
      </c>
      <c r="E796" s="2">
        <f>ChartDataA!$FO$68</f>
        <v>1.871799999999979E-2</v>
      </c>
    </row>
    <row r="797" spans="1:5">
      <c r="B797" s="2">
        <f>ChartDataA!$FP$65</f>
        <v>7.1747320000000023</v>
      </c>
      <c r="C797" s="2">
        <f>ChartDataA!$FP$66</f>
        <v>0</v>
      </c>
      <c r="D797" s="2">
        <f>ChartDataA!$FP$67</f>
        <v>3.1761389999999996</v>
      </c>
      <c r="E797" s="2">
        <f>ChartDataA!$FP$68</f>
        <v>1.8280000000000296E-2</v>
      </c>
    </row>
    <row r="798" spans="1:5">
      <c r="B798" s="2">
        <f>ChartDataA!$FQ$65</f>
        <v>7.3384300000000016</v>
      </c>
      <c r="C798" s="2">
        <f>ChartDataA!$FQ$66</f>
        <v>0</v>
      </c>
      <c r="D798" s="2">
        <f>ChartDataA!$FQ$67</f>
        <v>2.055625</v>
      </c>
      <c r="E798" s="2">
        <f>ChartDataA!$FQ$68</f>
        <v>1.9177E-2</v>
      </c>
    </row>
    <row r="799" spans="1:5">
      <c r="B799" s="2">
        <f>ChartDataA!$FR$65</f>
        <v>7.3975960000000018</v>
      </c>
      <c r="C799" s="2">
        <f>ChartDataA!$FR$66</f>
        <v>0</v>
      </c>
      <c r="D799" s="2">
        <f>ChartDataA!$FR$67</f>
        <v>1.3902140000000001</v>
      </c>
      <c r="E799" s="2">
        <f>ChartDataA!$FR$68</f>
        <v>2.0227000000000217E-2</v>
      </c>
    </row>
    <row r="800" spans="1:5">
      <c r="B800" s="2">
        <f>ChartDataA!$FS$65</f>
        <v>7.4285320000000024</v>
      </c>
      <c r="C800" s="2">
        <f>ChartDataA!$FS$66</f>
        <v>0</v>
      </c>
      <c r="D800" s="2">
        <f>ChartDataA!$FS$67</f>
        <v>1.1915890000000002</v>
      </c>
      <c r="E800" s="2">
        <f>ChartDataA!$FS$68</f>
        <v>1.9933999999999896E-2</v>
      </c>
    </row>
    <row r="801" spans="1:5">
      <c r="A801" s="2" t="str">
        <f>ChartDataA!$FT$64</f>
        <v>yt 30 06 2025</v>
      </c>
      <c r="B801" s="2">
        <f>ChartDataA!$FT$65</f>
        <v>7.3716810000000024</v>
      </c>
      <c r="C801" s="2">
        <f>ChartDataA!$FT$66</f>
        <v>0</v>
      </c>
      <c r="D801" s="2">
        <f>ChartDataA!$FT$67</f>
        <v>0.73501400000000006</v>
      </c>
      <c r="E801" s="2">
        <f>ChartDataA!$FT$68</f>
        <v>1.7267999999999839E-2</v>
      </c>
    </row>
    <row r="802" spans="1:5">
      <c r="B802" s="2">
        <f>ChartDataA!$FU$65</f>
        <v>7.326379000000002</v>
      </c>
      <c r="C802" s="2">
        <f>ChartDataA!$FU$66</f>
        <v>0</v>
      </c>
      <c r="D802" s="2">
        <f>ChartDataA!$FU$67</f>
        <v>0.31131800000000004</v>
      </c>
      <c r="E802" s="2">
        <f>ChartDataA!$FU$68</f>
        <v>1.6186999999999951E-2</v>
      </c>
    </row>
    <row r="803" spans="1:5">
      <c r="B803" s="2">
        <f>ChartDataA!$FV$65</f>
        <v>4.3166760000000002</v>
      </c>
      <c r="C803" s="2">
        <f>ChartDataA!$FV$66</f>
        <v>0</v>
      </c>
      <c r="D803" s="2">
        <f>ChartDataA!$FV$67</f>
        <v>0.168956</v>
      </c>
      <c r="E803" s="2">
        <f>ChartDataA!$FV$68</f>
        <v>1.6791000000000028E-2</v>
      </c>
    </row>
    <row r="804" spans="1:5" hidden="1">
      <c r="B804" s="2">
        <f>ChartDataA!$FW$65</f>
        <v>4.325183</v>
      </c>
      <c r="C804" s="2">
        <f>ChartDataA!$FW$66</f>
        <v>0</v>
      </c>
      <c r="D804" s="2">
        <f>ChartDataA!$FW$67</f>
        <v>0.15137</v>
      </c>
      <c r="E804" s="2">
        <f>ChartDataA!$FW$68</f>
        <v>1.6791E-2</v>
      </c>
    </row>
    <row r="805" spans="1:5" hidden="1">
      <c r="B805" s="2">
        <f>ChartDataA!$FX$65</f>
        <v>4.1216309999999998</v>
      </c>
      <c r="C805" s="2">
        <f>ChartDataA!$FX$66</f>
        <v>0</v>
      </c>
      <c r="D805" s="2">
        <f>ChartDataA!$FX$67</f>
        <v>0.13871799999999998</v>
      </c>
      <c r="E805" s="2">
        <f>ChartDataA!$FX$68</f>
        <v>1.6791000000000028E-2</v>
      </c>
    </row>
    <row r="806" spans="1:5" hidden="1">
      <c r="B806" s="2">
        <f>ChartDataA!$FY$65</f>
        <v>3.822219</v>
      </c>
      <c r="C806" s="2">
        <f>ChartDataA!$FY$66</f>
        <v>0</v>
      </c>
      <c r="D806" s="2">
        <f>ChartDataA!$FY$67</f>
        <v>0.12506600000000001</v>
      </c>
      <c r="E806" s="2">
        <f>ChartDataA!$FY$68</f>
        <v>6.5530000000000033E-3</v>
      </c>
    </row>
    <row r="807" spans="1:5" hidden="1">
      <c r="A807" s="2" t="str">
        <f>ChartDataA!$FZ$64</f>
        <v>yt 31 12 2025</v>
      </c>
      <c r="B807" s="2">
        <f>ChartDataA!$FZ$65</f>
        <v>3.4016640000000002</v>
      </c>
      <c r="C807" s="2">
        <f>ChartDataA!$FZ$66</f>
        <v>0</v>
      </c>
      <c r="D807" s="2">
        <f>ChartDataA!$FZ$67</f>
        <v>0.110948</v>
      </c>
      <c r="E807" s="2">
        <f>ChartDataA!$FZ$68</f>
        <v>6.5530000000000033E-3</v>
      </c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B4"/>
  <sheetViews>
    <sheetView tabSelected="1" workbookViewId="0"/>
  </sheetViews>
  <sheetFormatPr defaultRowHeight="12.5"/>
  <cols>
    <col min="1" max="1" width="1.7265625" customWidth="1"/>
  </cols>
  <sheetData>
    <row r="1" spans="2:2" ht="9" customHeight="1"/>
    <row r="2" spans="2:2" ht="15.5">
      <c r="B2" s="5" t="s">
        <v>47</v>
      </c>
    </row>
    <row r="3" spans="2:2" ht="13">
      <c r="B3" t="s">
        <v>46</v>
      </c>
    </row>
    <row r="4" spans="2:2" ht="9" customHeight="1"/>
  </sheetData>
  <phoneticPr fontId="1" type="noConversion"/>
  <pageMargins left="0.75" right="0.75" top="1" bottom="1" header="0.5" footer="0.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Pellets</vt:lpstr>
      <vt:lpstr>FuelWood</vt:lpstr>
      <vt:lpstr>Chips</vt:lpstr>
      <vt:lpstr>Residues</vt:lpstr>
      <vt:lpstr>ChartDataA</vt:lpstr>
      <vt:lpstr>ChartData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cp:lastPrinted>2023-01-11T14:49:34Z</cp:lastPrinted>
  <dcterms:created xsi:type="dcterms:W3CDTF">2015-02-18T09:15:16Z</dcterms:created>
  <dcterms:modified xsi:type="dcterms:W3CDTF">2025-11-23T19:16:26Z</dcterms:modified>
</cp:coreProperties>
</file>